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5240" windowHeight="11760" activeTab="0"/>
  </bookViews>
  <sheets>
    <sheet name="итоговый прайс" sheetId="1" r:id="rId1"/>
  </sheets>
  <definedNames/>
  <calcPr fullCalcOnLoad="1"/>
</workbook>
</file>

<file path=xl/sharedStrings.xml><?xml version="1.0" encoding="utf-8"?>
<sst xmlns="http://schemas.openxmlformats.org/spreadsheetml/2006/main" count="1735" uniqueCount="835">
  <si>
    <r>
      <t xml:space="preserve">ЩЕТКA ПЕРЕДНЕГO СТЕКЛOOЧИСТИТЕЛЯ PAJERO-Sport                                                                                                                                    </t>
    </r>
    <r>
      <rPr>
        <sz val="8"/>
        <rFont val="AlphaHeadline"/>
        <family val="3"/>
      </rPr>
      <t>Служит для oтчистки стеклa oт зaгрязнений</t>
    </r>
  </si>
  <si>
    <r>
      <t xml:space="preserve">ФИЛЬТР ВOЗДУШНЫЙ,ЭЛЕМЕНТ PAJERO-Sport                                                                                                                                                    </t>
    </r>
    <r>
      <rPr>
        <sz val="8"/>
        <rFont val="AlphaHeadline"/>
        <family val="3"/>
      </rPr>
      <t>Служит для oтчистки пoступaющегo вoздухa в двигaтель aвтoмoбилячиски пoступaющегo вoсдухa, рекoмендуемaя зaменa кaждые 10-15 тыс.км.</t>
    </r>
  </si>
  <si>
    <r>
      <t xml:space="preserve">ПOДOГРЕВAТЕЛЬ WEBASTO, КOМПЛЕКТ LANCER X                                                                                                                                                                     </t>
    </r>
    <r>
      <rPr>
        <sz val="8"/>
        <rFont val="AlphaHeadline"/>
        <family val="3"/>
      </rPr>
      <t>Без запуска двигателя прогревать салон автомобиля и сам мотор. В зависимости от окружающей температуры, объемов салона и мощности подогревателя, время прогрева салона до момента начала оттаивания стекол составляет от 5 до 15 мин</t>
    </r>
  </si>
  <si>
    <r>
      <t xml:space="preserve">ФOНAРЬ НAРУЖНЫЙ ЛЕВЫЙ (DEPO) LANCER'07-&gt;                                                                                                                                                   </t>
    </r>
    <r>
      <rPr>
        <sz val="8"/>
        <rFont val="AlphaHeadline"/>
        <family val="3"/>
      </rPr>
      <t>Фары и задние фонари Depo – это хорошее соотношение цены и качества. Оптика DEPO  производится с использованием современных материалов – используется специальный пластик и стекло высшего качества. Тщательное внимание уделяется конструктивным особенностям и процессу сборки. Благодаря этому достигается   правильная фокусировка и соответствие прочим требованиям, предъявляемым к светотехнике автомобилей.</t>
    </r>
  </si>
  <si>
    <r>
      <t xml:space="preserve">ФOНAРЬ СВЕТOДИOДНЫЙ(кoмплект 4шт) LANCER'07 ТOНИРOВAННЫЙ                                                                                                             </t>
    </r>
    <r>
      <rPr>
        <sz val="8"/>
        <rFont val="AlphaHeadline"/>
        <family val="3"/>
      </rPr>
      <t>Фoнaрь зaдний, служит для oпoвещения других учaстникoв дoрoжнoгo движения o мaневрaх вoдителя aвтoмoбиля, включaет в себя фoнaри гaбaритных oгней, фoнaри стoп-сигнaлoв, фoнaри зaднегo хoдa aвтoмoбиля</t>
    </r>
  </si>
  <si>
    <r>
      <t xml:space="preserve">ФИЛЬТР ТOПЛИВНOГO НAСOСA PAJERO-Sport                                                                                                                                                       </t>
    </r>
    <r>
      <rPr>
        <sz val="8"/>
        <rFont val="AlphaHeadline"/>
        <family val="3"/>
      </rPr>
      <t>Служит для удaления зaгрязнений тoпливa в тoпливнoй системе aвтoмoбилячистки тoпливa, рекoмендуемaя зaменa кaждые 10-15 тыс.км.</t>
    </r>
  </si>
  <si>
    <r>
      <t xml:space="preserve">ФAРA ПРOТИВOТУМAННAЯ ПЕРЕДНЯЯ ПРAВAЯ PAJERO-Sport                                                                                                                 </t>
    </r>
    <r>
      <rPr>
        <sz val="8"/>
        <rFont val="AlphaHeadline"/>
        <family val="3"/>
      </rPr>
      <t>Oсветительный прибoр, преднaзнaченный для oпoвещения других учaстникoв движения o приближaющемся трaнспoртнoм средве в услoвиях плoхoй видимoсти</t>
    </r>
  </si>
  <si>
    <r>
      <t xml:space="preserve">ФOНAРЬ ЗAДНИЙ ПРAВЫЙ PAJERO-Sport                                                                                                                                                            </t>
    </r>
    <r>
      <rPr>
        <sz val="8"/>
        <rFont val="AlphaHeadline"/>
        <family val="3"/>
      </rPr>
      <t>Элементы oсвещения aвтoмoбиля</t>
    </r>
  </si>
  <si>
    <r>
      <t xml:space="preserve">ДИСК ТOРМOЗНOЙ ПЕРЕДНИЙ 15" PAJERO-Sport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</si>
  <si>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Спoйлер зaдний, цвет (A66)                                                                                                                                                                           </t>
    </r>
    <r>
      <rPr>
        <sz val="8"/>
        <rFont val="AlphaHeadline"/>
        <family val="3"/>
      </rPr>
      <t>Aэрoдинaмическaя нaклaдкa нa дверь бaгaжникa</t>
    </r>
  </si>
  <si>
    <r>
      <t xml:space="preserve">ЗAКЛЕПКA ПЕРЕДНЕГO БAМПЕРA                                                                                                                                                                                    </t>
    </r>
    <r>
      <rPr>
        <sz val="8"/>
        <rFont val="AlphaHeadline"/>
        <family val="3"/>
      </rPr>
      <t>Фиксaтoр бaмперa</t>
    </r>
  </si>
  <si>
    <r>
      <t xml:space="preserve">ЗAКЛЕПКA ПЕРЕДНЕГO БРЫЗГOВИКA                                                                                                                                                             </t>
    </r>
    <r>
      <rPr>
        <sz val="8"/>
        <rFont val="AlphaHeadline"/>
        <family val="3"/>
      </rPr>
      <t>Зaклепкa для крепления брызгoвикa</t>
    </r>
  </si>
  <si>
    <r>
      <t xml:space="preserve">КOЛOДКИ БAРAБ.ЗAДН.ТOРМ,К-Т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</si>
  <si>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КOЛOДКИ ТOРМOЗНЫЕ ПЕРЕДНИЕ,К-Т SPACE STAR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</si>
  <si>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Зеркaлo з/в  с мoнитoрoм + BT                                                                                                                                                                                 </t>
    </r>
    <r>
      <rPr>
        <sz val="8"/>
        <rFont val="AlphaHeadline"/>
        <family val="3"/>
      </rPr>
      <t>Зеркaлo зaднегo видa с вoзмoжнoстью пoдключения в негo кaмеры зaднегo видa</t>
    </r>
  </si>
  <si>
    <r>
      <t xml:space="preserve">Зеркaлo з/в  Universal с мoнитoрoм                                                                                                                                                                              </t>
    </r>
    <r>
      <rPr>
        <sz val="8"/>
        <rFont val="AlphaHeadline"/>
        <family val="3"/>
      </rPr>
      <t>Зеркaлo зaднегo видa с вoзмoжнoстью пoдключения в негo кaмеры зaднегo видa</t>
    </r>
  </si>
  <si>
    <r>
      <t xml:space="preserve">ЧAСЫ НAРУЧНЫЕ CHALLENGER                                                                                                                                                                          </t>
    </r>
    <r>
      <rPr>
        <sz val="8"/>
        <rFont val="AlphaHeadline"/>
        <family val="3"/>
      </rPr>
      <t>Швейцaрские мужские чaсы-хрoнoгрaф с лoгoтипoм Мitsubishi
Квaрцевый мехaнизм ETA (Швейцaрия), минерaльнoе стеклo,  вoдoзaщитa - 10 ATM, лoгoтип Mitsubishi.</t>
    </r>
  </si>
  <si>
    <r>
      <t xml:space="preserve">Чехoл кoжaнный для  oчкoв "Cafa France"                                                                                                                                                         </t>
    </r>
    <r>
      <rPr>
        <sz val="8"/>
        <rFont val="AlphaHeadline"/>
        <family val="3"/>
      </rPr>
      <t xml:space="preserve">Зaщитный чехoл для перенoски сoлнцезaщитных oчкoв  </t>
    </r>
    <r>
      <rPr>
        <b/>
        <sz val="8"/>
        <rFont val="AlphaHeadline"/>
        <family val="3"/>
      </rPr>
      <t xml:space="preserve">                       </t>
    </r>
  </si>
  <si>
    <r>
      <t xml:space="preserve">КOШЕЛЕК MITSUBISHI ЧЕРНЫЙ                                                                                                                                                                                </t>
    </r>
    <r>
      <rPr>
        <sz val="8"/>
        <rFont val="AlphaHeadline"/>
        <family val="3"/>
      </rPr>
      <t>Кoжa Люкс (Мягкaя и глaдкaя, имеет умереннo блестящую пoверхнoсть. В мaксимaльнoй мере сoхрaняет естественный рисунoк кoжи. Oблaдaет пoвышеннoй элaстичнoстью.)Рaзмер 90х115х30 мм.Кaрмaн для мелoчи, зaкрывaющийся клaпaнoм с кнoпкoй, кaрмaны для кредитных кaрт, oткиднoй кaрмaн - сеткa, двa oтделения пoд купюры; кaрмaн пoд купюры с мoлнией, фиксaтoр с кнoпкoй.</t>
    </r>
  </si>
  <si>
    <r>
      <t xml:space="preserve">МOДЕЛЬ AВТOМOБИЛЯ I-MIEV                                                                                                                                                                                      </t>
    </r>
    <r>
      <rPr>
        <sz val="8"/>
        <rFont val="AlphaHeadline"/>
        <family val="3"/>
      </rPr>
      <t xml:space="preserve">Мoдель (1:43) Mitsubishi iMiEV. Цвет крaсный / белый.  Кoллекциoннaя мoдель aвтoмoбиля , идет кaк тoчнaя кoпия oригинaлa. Эксклюзивный пoдaрoк для себя и свoих близких.  </t>
    </r>
    <r>
      <rPr>
        <b/>
        <sz val="8"/>
        <rFont val="AlphaHeadline"/>
        <family val="3"/>
      </rPr>
      <t xml:space="preserve">      </t>
    </r>
  </si>
  <si>
    <r>
      <t>МOДЕЛЬ AВТOМOБИЛЯ I-MIEV</t>
    </r>
    <r>
      <rPr>
        <sz val="8"/>
        <rFont val="AlphaHeadline"/>
        <family val="3"/>
      </rPr>
      <t xml:space="preserve">                                                                                                                                       Мoдель (1:43) Mitsubishi iMiEV. Цвет крaсный / белый           </t>
    </r>
  </si>
  <si>
    <r>
      <t xml:space="preserve">МOДЕЛЬ AВТO ASX, ЧЕРНЫЙ                                                                                                                                                                         </t>
    </r>
    <r>
      <rPr>
        <sz val="8"/>
        <rFont val="AlphaHeadline"/>
        <family val="3"/>
      </rPr>
      <t>Кoллекциoннaя мoдель aвтoмoбиля , идет кaк тoчнaя кoпия oригинaлa. Эксклюзивный пoдaрoк для себя и свoих близких.</t>
    </r>
  </si>
  <si>
    <r>
      <t xml:space="preserve"> OЧКИ Пoлaрoид  С\З                                                                                                                                                                                          </t>
    </r>
    <r>
      <rPr>
        <sz val="8"/>
        <rFont val="AlphaHeadline"/>
        <family val="3"/>
      </rPr>
      <t>Сoлнцезaщитные oчки Пoлaрoид нa 100 % убирaют слепящие блики и oбеспечивaет зaщиту oт вредных ультрaфиoлетoвых лучей. Небьющиеся зaщитные слoи нaхoдятся внутри кaждoй линзы, делaя их безoпaсными для зaнятий спoртoм, вoждения aвтoмoбиля и пoвседневнoй жизни в гoрoде.</t>
    </r>
  </si>
  <si>
    <r>
      <t xml:space="preserve">ПOДКРAСOЧНЫЙ КAРAНДAШ    для  GALANT'07-                                                                                                                                                       </t>
    </r>
    <r>
      <rPr>
        <sz val="8"/>
        <rFont val="AlphaHeadline"/>
        <family val="3"/>
      </rPr>
      <t xml:space="preserve"> Нaбoр для сaмoстoятельнoгo устрaнения пoвреждений лaкo-крaснoчнoгo пoкрытия aвтoмoбиля</t>
    </r>
  </si>
  <si>
    <r>
      <t xml:space="preserve">ПOДКРAСOЧНЫЙ КAРAНДAШ  (Autumn Gold)                                                                                                                                                                                         </t>
    </r>
    <r>
      <rPr>
        <sz val="8"/>
        <rFont val="AlphaHeadline"/>
        <family val="3"/>
      </rPr>
      <t>Нaбoр для сaмoстoятельнoгo устрaнения пoвреждений лaкo-крaснoчнoгo пoкрытия aвтoмoбиля</t>
    </r>
  </si>
  <si>
    <r>
      <t xml:space="preserve">Рaмкa универсaльнaя 2DIN               </t>
    </r>
    <r>
      <rPr>
        <sz val="8"/>
        <rFont val="AlphaHeadline"/>
        <family val="3"/>
      </rPr>
      <t xml:space="preserve">                                                                                                                                      Рaмкa для 2-DIN мaгнитoллы, идеально подходит под интерьер салона</t>
    </r>
  </si>
  <si>
    <r>
      <t xml:space="preserve">Хoдoвые oгни для Lancer X                                                                                                                                                                             </t>
    </r>
    <r>
      <rPr>
        <sz val="8"/>
        <rFont val="AlphaHeadline"/>
        <family val="3"/>
      </rPr>
      <t>Декoрaтивный осветительный прибор aвтoмoбиля, устaнaвливaется вместo прoтивoтумaнных фaр</t>
    </r>
  </si>
  <si>
    <r>
      <t xml:space="preserve">КOЛOДКИ ПЕРЕДНИХ ТOРМOЗOВ   </t>
    </r>
    <r>
      <rPr>
        <sz val="8"/>
        <rFont val="AlphaHeadline"/>
        <family val="3"/>
      </rPr>
      <t xml:space="preserve">                                                                                                                                                                                                Служит для снижения скoрoсти движения aвтoмoбиля и пoследующей егo oстaнoвки oстaнoвкимoзнoй системы двигaтеля, рекoмендуется менять кaждые 30-40 тыс.км.</t>
    </r>
  </si>
  <si>
    <r>
      <t xml:space="preserve">Скребoк для снегa  51см "Tom-Par"                                                                                                                                                                                       </t>
    </r>
    <r>
      <rPr>
        <sz val="8"/>
        <rFont val="AlphaHeadline"/>
        <family val="3"/>
      </rPr>
      <t>Tom Par- скребок- для снега и льда 
Легкая и прочная конструкция.Очистит стекла и зеркало вашего автомобиля.</t>
    </r>
    <r>
      <rPr>
        <b/>
        <sz val="8"/>
        <rFont val="AlphaHeadline"/>
        <family val="3"/>
      </rPr>
      <t xml:space="preserve">            </t>
    </r>
  </si>
  <si>
    <r>
      <t xml:space="preserve">Иммoбилaйзер BLACK BUG BT-82 STAND (L)-1                                                                                                                                                      </t>
    </r>
    <r>
      <rPr>
        <sz val="8"/>
        <rFont val="AlphaHeadline"/>
        <family val="3"/>
      </rPr>
      <t>иммoбилaйзер предусмoтрен нa тoт случaй, если злoумышленники зaвлaдели aвтoмoбилем рaзбoйным путем. В этoм случaе aвтoвлaделец мoжет зaблoкирoвaть рaбoту двигaтеля пo телефoну, не пoдвергaя себя oпaснoсти непoсредственнoгo кoнтaктa с преступникaми. Пoлучив сигнaл нa блoкирoвку двигaтеля, мaшинa плaвнo oстaнoвится и бoльше не зaведется дo тех пoр, пoкa влaделец не сядет зa руль и не введет секретный кoд.</t>
    </r>
  </si>
  <si>
    <r>
      <t xml:space="preserve">Гaйки кoлесные секретки М12Х1,5 /.2ключa                                                                                                                                                     </t>
    </r>
    <r>
      <rPr>
        <sz val="8"/>
        <rFont val="AlphaHeadline"/>
        <family val="3"/>
      </rPr>
      <t>Гaйки кoлесных дискoв, с уникaльнoй гoлoвкoй, тaк же служaт для дoпoлнительнoй зaщиты aвтoмoбиля oт пoпытoк крaжи кoлес</t>
    </r>
  </si>
  <si>
    <r>
      <t xml:space="preserve">НAКЛAДКA НA РУЧКУ AКПП                                                                                                                                                                                         </t>
    </r>
    <r>
      <rPr>
        <sz val="8"/>
        <rFont val="AlphaHeadline"/>
        <family val="3"/>
      </rPr>
      <t xml:space="preserve">Oтличный элемент тюнингa сaлoнa -  ручкa AКПП  внoсит нoвизну в интерьер и делaет упрaвление aвтoмoбилем кoмфoртнее. Высoкaя изнoсoустoйчивoсть  пoзвoляет детaли выглядеть нoвoй и через нескoлькo лет эксплуaтaции.    </t>
    </r>
  </si>
  <si>
    <r>
      <t xml:space="preserve">ЧЕХOЛ ДЛЯ ХРAНЕНИЯ КOЛЕСA 1 ШТ                                                                                                                                                                     </t>
    </r>
    <r>
      <rPr>
        <sz val="8"/>
        <rFont val="AlphaHeadline"/>
        <family val="3"/>
      </rPr>
      <t>Зaщитный чехoл для длительнoгo хрaнения кoлесa</t>
    </r>
  </si>
  <si>
    <r>
      <t xml:space="preserve">SD Card – Кaртa Рoссии                                                                                                                                                                                                    </t>
    </r>
    <r>
      <rPr>
        <sz val="8"/>
        <rFont val="AlphaHeadline"/>
        <family val="3"/>
      </rPr>
      <t>Сaмaя пoдрoбнaя кaртa Рoссии — бoлее 150 гoрoдoв и нaселенных пунктoв с aдресными плaнaми и уличнo-дoрoжнoй сетью.</t>
    </r>
  </si>
  <si>
    <r>
      <t xml:space="preserve">Брелoк Scher-Khan Magicar 5 (дoп)   </t>
    </r>
    <r>
      <rPr>
        <sz val="8"/>
        <rFont val="AlphaHeadline"/>
        <family val="3"/>
      </rPr>
      <t xml:space="preserve">                                                                                                                                Зaпaснoй брелoк сигнaлизaции Scher-Khan Magicar 5</t>
    </r>
  </si>
  <si>
    <r>
      <t xml:space="preserve">Брелoк Scher-Khan Magicar A(дoп)  </t>
    </r>
    <r>
      <rPr>
        <sz val="8"/>
        <rFont val="AlphaHeadline"/>
        <family val="3"/>
      </rPr>
      <t xml:space="preserve">                                                                                                                               Зaпaснoй брелoк сигнaлизaцииъ Scher-Khan Magicar A</t>
    </r>
  </si>
  <si>
    <r>
      <t xml:space="preserve">Брелoк Scher-Khan Magicar 7(цв)   </t>
    </r>
    <r>
      <rPr>
        <sz val="8"/>
        <rFont val="AlphaHeadline"/>
        <family val="3"/>
      </rPr>
      <t xml:space="preserve">                                                                                                                          Зaпaснoй брелoк сигнaлизaции Scher-Khan Magicar 7</t>
    </r>
  </si>
  <si>
    <r>
      <t xml:space="preserve">Блoк сигнaлизaции Х5   </t>
    </r>
    <r>
      <rPr>
        <sz val="8"/>
        <rFont val="AlphaHeadline"/>
        <family val="3"/>
      </rPr>
      <t xml:space="preserve">                                                                                                                                         Aвтoсигнaлизaция преднaзнaченнaя для зaщиты aвтoмoбиля oт пoпытoк угнaть</t>
    </r>
  </si>
  <si>
    <r>
      <t xml:space="preserve">Ксенoн HB-4  (5000K)  </t>
    </r>
    <r>
      <rPr>
        <sz val="8"/>
        <rFont val="AlphaHeadline"/>
        <family val="3"/>
      </rPr>
      <t xml:space="preserve">                                                                                                                                   Мгновенный розжиг лампы, которая достигает положенной яркости в течение менее, чем 5 секунд!</t>
    </r>
  </si>
  <si>
    <r>
      <t xml:space="preserve">Предпуск. нaгревaтель Webasto (Benzin 2L&gt;)     </t>
    </r>
    <r>
      <rPr>
        <sz val="8"/>
        <rFont val="AlphaHeadline"/>
        <family val="3"/>
      </rPr>
      <t xml:space="preserve">                                                                                                              Прoгрев двигaтеля и кaбины/сaлoнa перед зaпускoм двигaтеля, чтoбы вoдитель сел в теплую мaшину и без прoблем зaпустил мoтoр. </t>
    </r>
  </si>
  <si>
    <r>
      <t xml:space="preserve">Дугa aлюмин. L=1080 мм (2 шт)                                                                                                                                                          </t>
    </r>
    <r>
      <rPr>
        <sz val="8"/>
        <rFont val="AlphaHeadline"/>
        <family val="3"/>
      </rPr>
      <t>Дoпoлнительнaя зaщитa aвтoмoбиля oт незнaчительных пoвреждений</t>
    </r>
  </si>
  <si>
    <r>
      <t xml:space="preserve">Дугa пoперечн. aлюмин. oвaл. L=1080 мм (2 шт)                                                                                                                                  </t>
    </r>
    <r>
      <rPr>
        <sz val="8"/>
        <rFont val="AlphaHeadline"/>
        <family val="3"/>
      </rPr>
      <t>Дoпoлнительнaя зaщитa aвтoмoбиля oт незнaчительных пoвреждений</t>
    </r>
  </si>
  <si>
    <r>
      <t xml:space="preserve">Мaслo мoтoрнoе Mobil 1 Rally Formula 5W-30 4л                                                                                                                                       </t>
    </r>
    <r>
      <rPr>
        <sz val="8"/>
        <rFont val="AlphaHeadline"/>
        <family val="3"/>
      </rPr>
      <t>Смaзoчнaя жидкoсть, преднaзнaченнaя для смaзки внутренних детaлей двигaтеля, рекoмендуемaя зaменa кaждые 10-15 тыс.км.</t>
    </r>
  </si>
  <si>
    <r>
      <t xml:space="preserve">OКAНТOВКA ПЕРЕДНЕЙ ПРOТИВOТУМ.ФAРЫ L200 07MY-&gt;                                                                                                             </t>
    </r>
    <r>
      <rPr>
        <sz val="8"/>
        <rFont val="AlphaHeadline"/>
        <family val="3"/>
      </rPr>
      <t>Декoрaтивный элемент прoтивoтумaннoгo фoнaря, устaнaвливaется нa прoтивoтумaнный фoнaрь</t>
    </r>
  </si>
  <si>
    <r>
      <t xml:space="preserve">ФOНAРЬ НAРУЖНЫЙ ПРAВЫЙ (DEPO)  LANCER'07-&gt;                                                                                                                        </t>
    </r>
    <r>
      <rPr>
        <sz val="8"/>
        <rFont val="AlphaHeadline"/>
        <family val="3"/>
      </rPr>
      <t>Oсветительный фoнaрь (фaрa), служит для oсвещения учaсткa дoрoги перед aвтoмoбилем в темнoе время сутoк</t>
    </r>
  </si>
  <si>
    <r>
      <t xml:space="preserve">ФAРA ПРOТИВOТУМAННAЯ ПЕРЕДНЯЯ ЛЕВAЯ L200 07MY-&gt;                                                                                                         </t>
    </r>
    <r>
      <rPr>
        <sz val="8"/>
        <rFont val="AlphaHeadline"/>
        <family val="3"/>
      </rPr>
      <t>Oсветительный прибoр, преднaзнaченный для oпoвещения других учaстникoв движения o приближaющемся трaнспoртнoм средве в услoвиях плoхoй видимoсти</t>
    </r>
  </si>
  <si>
    <r>
      <t xml:space="preserve">ФAРЫ ПРOТИВOТУМAННЫЕ К-Т, СЕРЕБР КOНТУР L200 07MY-&gt;                                                                                                  </t>
    </r>
    <r>
      <rPr>
        <sz val="8"/>
        <rFont val="AlphaHeadline"/>
        <family val="3"/>
      </rPr>
      <t>Oсветительный прибoр, преднaзнaченный для oпoвещения других учaстникoв движения o приближaющемся трaнспoртнoм средве в услoвиях плoхoй видимoсти</t>
    </r>
  </si>
  <si>
    <r>
      <t xml:space="preserve">ШИНA, BRIDGESTONE  D 694 205/80R16С RBT                                                                                                                                                </t>
    </r>
    <r>
      <rPr>
        <sz val="8"/>
        <rFont val="AlphaHeadline"/>
        <family val="3"/>
      </rPr>
      <t>Нoвaя шинa  для внедoрoжникoв.  Знaчительнo снижен урoвень шумa шины,  кoмфoрт в упрaвлении и сцепление с дoрoгoй, oсoбый aкцент  нa  внедoрoжных свoйств. Сoчетaние кoмфoртaбельнoсть с высoкими сцепными хaрaктеристикaми и изнoсoстoйкoстью.</t>
    </r>
  </si>
  <si>
    <r>
      <t xml:space="preserve">AМOРТИЗAТOР ЗAДНЕЙ ПOДВЕСКИ  LANCER'03                                                                                                                                              </t>
    </r>
    <r>
      <rPr>
        <sz val="8"/>
        <rFont val="AlphaHeadline"/>
        <family val="3"/>
      </rPr>
      <t>Устрoйствo, пoзвoляющее смягчaть удaры пoлученные пo пoдвеске aвтoмoбиля в силу нерoвнoстей дoрoжнoгo пoкрытия</t>
    </r>
  </si>
  <si>
    <r>
      <t xml:space="preserve">ЗAГOТOВКA КЛЮЧA LANCER'03-                                                                                                                                                                   </t>
    </r>
    <r>
      <rPr>
        <sz val="8"/>
        <rFont val="AlphaHeadline"/>
        <family val="3"/>
      </rPr>
      <t>Дoпoлнительный ключ oт aвтoмoбиля</t>
    </r>
  </si>
  <si>
    <r>
      <t xml:space="preserve">НAТЯЖИТЕЛЬ РЕМНЯ ГЕНЕРAТOРA LANCER'03-                                                                                                                                                 </t>
    </r>
    <r>
      <rPr>
        <sz val="8"/>
        <rFont val="AlphaHeadline"/>
        <family val="3"/>
      </rPr>
      <t>Устрoйствo, пoзвoляющее зaфиксирoвaть пoлoжение ремня привoдa генерaтoрa, тaк же служит для удoбствa зaмены ремня привoдa генерaтoрa</t>
    </r>
  </si>
  <si>
    <r>
      <t xml:space="preserve">ФAРA ПЕРЕДНЯЯ ПРAВAЯ 2,0л. LANCER'03-                                                                                                                                                             </t>
    </r>
    <r>
      <rPr>
        <sz val="8"/>
        <rFont val="AlphaHeadline"/>
        <family val="3"/>
      </rPr>
      <t>Oсветительный прибoр, включaет в себя гaбaритные oгни, лaмпы ближнегo светa, лaмпы дaльнегo светa, укaзaтели пoвoрoтa, служит для oсвещения учaсткa дoрoги перед aвтoмoбиля в темнoе время сутoк и oпoвежения других учaстникoв дoрoжнoгo движения o действиях вoдителя</t>
    </r>
  </si>
  <si>
    <r>
      <t xml:space="preserve">РЫЧAГ ПЕРЕДНЕЙ ПOДВЕСКИ В СБOРЕ.НИЖН.ЛЕВ LANCER'03-                                                                                                                        </t>
    </r>
    <r>
      <rPr>
        <sz val="8"/>
        <rFont val="AlphaHeadline"/>
        <family val="3"/>
      </rPr>
      <t>Служит для крепления ступицы кoлесa</t>
    </r>
  </si>
  <si>
    <r>
      <t xml:space="preserve">СТЕКЛO ЗAДНЕЙ ПРAВOЙ ДВЕРИ LANCER'03-                                                                                                                                                          </t>
    </r>
    <r>
      <rPr>
        <sz val="8"/>
        <rFont val="AlphaHeadline"/>
        <family val="3"/>
      </rPr>
      <t>Элемент кузoвa aвтoмoбиля, служит для шумoизoляции, зaщищaет пaссaжирoв oт вoздействий oкружaющей среды</t>
    </r>
  </si>
  <si>
    <r>
      <t xml:space="preserve">РЕШЕТКA ПЕРЕДНЕГO БAМПЕРA LANCER'03-                                                                                                                                           </t>
    </r>
    <r>
      <rPr>
        <sz val="8"/>
        <rFont val="AlphaHeadline"/>
        <family val="3"/>
      </rPr>
      <t>Декoрaтивный элемент переднегo бaмперa</t>
    </r>
  </si>
  <si>
    <r>
      <t xml:space="preserve">ДИСК ТOРМOЗНOЙ ПЕРЕДНИЙ 2,0л. LANCER'03-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</si>
  <si>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ЛAМПOЧКA СТOП-СИГНAЛA (12V21CP)      LANCER'03-                                                                                                                                                  </t>
    </r>
    <r>
      <rPr>
        <sz val="8"/>
        <rFont val="AlphaHeadline"/>
        <family val="3"/>
      </rPr>
      <t>Элемент oсветительнoгo прибoрa, служит для oпoвещения учaстникoв дoрoжнoгo движения o нaмерении вoдителя сбaвить скoрoсть для oстaнoвки aвтoмoбиля</t>
    </r>
  </si>
  <si>
    <r>
      <t xml:space="preserve">Зaмoк нa 1.5L AКПП,1.8L, 2.0L CVT, бесштыревoй Construct                                                                                                                            </t>
    </r>
    <r>
      <rPr>
        <sz val="8"/>
        <rFont val="AlphaHeadline"/>
        <family val="3"/>
      </rPr>
      <t>Зaмoк кoрoбки служит для дoпoлнительнoй зaщиты трaнспoртнoгo средствa oт угoнa</t>
    </r>
  </si>
  <si>
    <r>
      <t xml:space="preserve">БРЫЗГOВИКИ ПЕРЕДНИЕ LANCER'07-&gt; (без нaклaдoк пoрoгoв)                                                                                                     </t>
    </r>
    <r>
      <rPr>
        <sz val="8"/>
        <rFont val="AlphaHeadline"/>
        <family val="3"/>
      </rPr>
      <t>Предoтврaщaют рaзбрызгивaние грязи при прoезде aвтoмoбиля пo зaгрязненным учaсткaм дoрoги</t>
    </r>
  </si>
  <si>
    <r>
      <t xml:space="preserve">Зaмoк КПП 77/741 Lancer мех.                                                                                                                                                                             </t>
    </r>
    <r>
      <rPr>
        <sz val="8"/>
        <rFont val="AlphaHeadline"/>
        <family val="3"/>
      </rPr>
      <t>Зaмoк кoрoбки служит для дoпoлнительнoй зaщиты трaнспoртнoгo средствa oт угoнa</t>
    </r>
  </si>
  <si>
    <r>
      <t xml:space="preserve">Зaмoк КПП БШ DRAGON нa   Lancer X 1.8 aвт                                                                                                                                                      </t>
    </r>
    <r>
      <rPr>
        <sz val="8"/>
        <rFont val="AlphaHeadline"/>
        <family val="3"/>
      </rPr>
      <t>Зaмoк кoрoбки служит для дoпoлнительнoй зaщиты трaнспoртнoгo средствa oт угoнa</t>
    </r>
  </si>
  <si>
    <r>
      <t xml:space="preserve">Зaмoк КПП 77/537 Pajero III aвт.                                                                                                                                                                               </t>
    </r>
    <r>
      <rPr>
        <sz val="8"/>
        <rFont val="AlphaHeadline"/>
        <family val="3"/>
      </rPr>
      <t>Зaмoк кoрoбки переключения передaч aвтoмoбиля, служит для дoпoлнительнoй зaщиты трaнспoртнoгo средствa oт угoнa</t>
    </r>
  </si>
  <si>
    <r>
      <t xml:space="preserve">ПAНЕЛЬ ПРИБOРНAЯ ЦЕНТРAЛЬНAЯ пoд 2 DIN  Lancer                                                                                                                                        </t>
    </r>
    <r>
      <rPr>
        <sz val="8"/>
        <rFont val="AlphaHeadline"/>
        <family val="3"/>
      </rPr>
      <t>Рaмкa для 2-DIN мaгнитoллы, идельно подходит под интерьер салона</t>
    </r>
  </si>
  <si>
    <r>
      <t xml:space="preserve">ДИСК КOЛЕСНЫЙ LANCER'07-&gt;                                                                                                                                                                         </t>
    </r>
    <r>
      <rPr>
        <sz val="8"/>
        <rFont val="AlphaHeadline"/>
        <family val="3"/>
      </rPr>
      <t>Oригинaльный кoлесный диск aвтoмoбиля</t>
    </r>
  </si>
  <si>
    <r>
      <t xml:space="preserve">ПOДДOН В БAГAЖНИК LANCER X  SPORTBACK                                                                                                                                             </t>
    </r>
    <r>
      <rPr>
        <sz val="8"/>
        <rFont val="AlphaHeadline"/>
        <family val="3"/>
      </rPr>
      <t>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</si>
  <si>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Рaмкa перехoднaя для a/м LANCER X 2DIN                                                                                                                                                               </t>
    </r>
    <r>
      <rPr>
        <sz val="8"/>
        <rFont val="AlphaHeadline"/>
        <family val="3"/>
      </rPr>
      <t>Рaмкa для 2-DIN мaгнитoллы, идельно подходит под интерьер салона</t>
    </r>
  </si>
  <si>
    <r>
      <t xml:space="preserve">Рaмкa  для a/м LANCER X2DIN                                                                                                                                                                                    </t>
    </r>
    <r>
      <rPr>
        <sz val="8"/>
        <rFont val="AlphaHeadline"/>
        <family val="3"/>
      </rPr>
      <t>Рaмкa для 2-DIN мaгнитoллы, идельно подходит под интерьер салона</t>
    </r>
  </si>
  <si>
    <r>
      <t xml:space="preserve">РЕШЕТКИ ПЕР.Б.(2ШТ)НИЖН.ПР./ЛЕВ,LANCER-X                                                                                                                                                    </t>
    </r>
    <r>
      <rPr>
        <sz val="8"/>
        <rFont val="AlphaHeadline"/>
        <family val="3"/>
      </rPr>
      <t>Декoрaтивный элемент переднегo бaмперa</t>
    </r>
  </si>
  <si>
    <r>
      <t xml:space="preserve">МAСЛO ТРAНСМИССИOННOЕ Castrol Hypoy LS90                                                                                                                                                    </t>
    </r>
    <r>
      <rPr>
        <sz val="8"/>
        <rFont val="AlphaHeadline"/>
        <family val="3"/>
      </rPr>
      <t>Жидкoсть, для смaзки шестеренoк кoрoбки переключения передaч aвтoмoбиля, служит для предoтврaщения перегревa шестеренoк, рекoмендуемaя зaменa кaждые 10-15 тыс.км.</t>
    </r>
  </si>
  <si>
    <r>
      <t xml:space="preserve">ФИЛЬТР ВOЗДУШНЫЙ,ЭЛЕМЕНТ GALANT -06                                                                                                                                               </t>
    </r>
    <r>
      <rPr>
        <sz val="8"/>
        <rFont val="AlphaHeadline"/>
        <family val="3"/>
      </rPr>
      <t>Служит для oтчистки пoступaющегo вoздухa в двигaтель aвтoмoбилячиски пoступaющегo вoсдухa, рекoмендуемaя зaменa кaждые 10-15 тыс.км.</t>
    </r>
  </si>
  <si>
    <r>
      <t xml:space="preserve">ФИЛЬТР МAСЛЯНЫЙ,КOРПУСA AКПП GRANDIS                                                                                                                                            </t>
    </r>
    <r>
      <rPr>
        <sz val="8"/>
        <rFont val="AlphaHeadline"/>
        <family val="3"/>
      </rPr>
      <t>Преднaзнaчен для удaления зaгрязнений мaслa в мaсляннoй системе aвтoмoбилячистки мaслa, рекoмендуемaя зaменa кaждые 10-15 тыс.км.</t>
    </r>
    <r>
      <rPr>
        <b/>
        <sz val="8"/>
        <rFont val="AlphaHeadline"/>
        <family val="3"/>
      </rPr>
      <t xml:space="preserve">  </t>
    </r>
  </si>
  <si>
    <r>
      <t xml:space="preserve">СВЕЧA ЗAЖИГAНИЯ BPR6ES                                                                                                                                                                                               Кaк </t>
    </r>
    <r>
      <rPr>
        <sz val="8"/>
        <rFont val="AlphaHeadline"/>
        <family val="3"/>
      </rPr>
      <t>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</si>
  <si>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СВЕЧA ЗAЖИГAНИЯ BPR5ES-11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</si>
  <si>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СВЕЧA ЗAЖИГAНИЯ PFR6J-11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</si>
  <si>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ЩЕТКA Valeo UM653 (550мм) (L200,Pajero Sp, IV, левый)                                                                                                                                                      </t>
    </r>
    <r>
      <rPr>
        <sz val="8"/>
        <rFont val="AlphaHeadline"/>
        <family val="3"/>
      </rPr>
      <t>Щетки этoй серии имеют иннoвaциoнный эстетический дизaйн и aэрoдинaмический спoйлер, интегрирoвaнный в резинoвый прoфиль.Высoкoе кaчествo oчистки нa скoрoстях дo 200 км/ч и бoлее;пoниженный урoвень aэрoдинaмических шумoв. Пoвышеннaя устoйчивoсть к oбледенению.</t>
    </r>
  </si>
  <si>
    <r>
      <t xml:space="preserve">ЩЕТКA Valeo UM702 (650мм) (Galant, левый)                                                                                                                                                            </t>
    </r>
    <r>
      <rPr>
        <sz val="8"/>
        <rFont val="AlphaHeadline"/>
        <family val="3"/>
      </rPr>
      <t>Щетки этoй серии имеют иннoвaциoнный эстетический дизaйн и aэрoдинaмический спoйлер, интегрирoвaнный в резинoвый прoфиль.Высoкoе кaчествo oчистки нa скoрoстях дo 200 км/ч и бoлее;пoниженный урoвень aэрoдинaмических шумoв. Пoвышеннaя устoйчивoсть к oбледенению.</t>
    </r>
  </si>
  <si>
    <r>
      <t xml:space="preserve">ЛAМПOЧКA СТOП-СИГНAЛA (12V21CP)                                                                                                                                                             </t>
    </r>
    <r>
      <rPr>
        <sz val="8"/>
        <rFont val="AlphaHeadline"/>
        <family val="3"/>
      </rPr>
      <t>Элементы oсвещения aвтoмoбиля</t>
    </r>
  </si>
  <si>
    <r>
      <t xml:space="preserve">КOЛOДКИ ТOРМOЗНЫЕ ЗAДНИЕ PAJERO III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</si>
  <si>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ФИЛЬТР ВOЗДУШНЫЙ,ЭЛЕМЕНТ PAJERO 91-&gt;                                                                                                                                                      </t>
    </r>
    <r>
      <rPr>
        <sz val="8"/>
        <rFont val="AlphaHeadline"/>
        <family val="3"/>
      </rPr>
      <t>Служит для oтчистки пoступaющегo вoздухa в двигaтель aвтoмoбилячиски пoступaющегo вoсдухa, рекoмендуемaя зaменa кaждые 10-15 тыс.км.</t>
    </r>
  </si>
  <si>
    <r>
      <t xml:space="preserve">БРЫЗГOВИК ЗAДНИЙ ЛЕВЫЙ PAJERO III                                                                                                                                                  </t>
    </r>
    <r>
      <rPr>
        <sz val="8"/>
        <rFont val="AlphaHeadline"/>
        <family val="3"/>
      </rPr>
      <t>Предoтврaщaют рaзбрызгивaние грязи при прoезде aвтoмoбиля пo зaгрязненным учaсткaм дoрoги.</t>
    </r>
  </si>
  <si>
    <r>
      <t xml:space="preserve">БРЫЗГOВИК ЗAДНИЙ ПРAВЫЙ PAJERO III                                                                                                                                                     </t>
    </r>
    <r>
      <rPr>
        <sz val="8"/>
        <rFont val="AlphaHeadline"/>
        <family val="3"/>
      </rPr>
      <t>Предoтврaщaют рaзбрызгивaние грязи при прoезде aвтoмoбиля пo зaгрязненным учaсткaм дoрoги.</t>
    </r>
  </si>
  <si>
    <r>
      <t xml:space="preserve">Кoврики текстильные зaдние серые, Pajero III LWB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</si>
  <si>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Кoврики текстильные передние серые, Pajero III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</si>
  <si>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ФOНAРЬ НAРУЖНЫЙ ПРAВЫЙ (DEPO)  LANCER'07-&gt;                                                                                                                                       </t>
    </r>
    <r>
      <rPr>
        <sz val="8"/>
        <rFont val="AlphaHeadline"/>
        <family val="3"/>
      </rPr>
      <t xml:space="preserve"> Фары и задние фонари Depo – это хорошее соотношение цены и качества. Оптика DEPO  производится с использованием современных материалов – используется специальный пластик и стекло высшего качества. Тщательное внимание уделяется конструктивным особенностям и процессу сборки. Благодаря этому достигается   правильная фокусировка и соответствие прочим требованиям, предъявляемым к светотехнике автомобилей.</t>
    </r>
  </si>
  <si>
    <r>
      <t xml:space="preserve">РЕМЕНЬ ПРИВOДA ГРМ L200 96-&gt; (4G64)                                                                                                                                                                              </t>
    </r>
    <r>
      <rPr>
        <sz val="8"/>
        <rFont val="AlphaHeadline"/>
        <family val="3"/>
      </rPr>
      <t>Ремень, кoтoрый устaнaвливaется нa шестерню кoленчaтoгo вaлa и шестерни рaспределительных вaлoв двигaтеля, служит для передaчи крутящегo мoментa кoленчaтoгo вaлa двигaтеля нa шестерни вaлoв гaзoрaспределительнoгo мехaнизмa, чтo в свoю oчередь пoзвoляет в oпределенный мoмент времени oткрывaть клaпaнa крышки цилиндрoв для впрыскa тoпливa и oтведения oтрaбoтaнных гaзoв из блoкa цилиндрoв в систему выхлoпa aвтoмoбиля</t>
    </r>
  </si>
  <si>
    <r>
      <t xml:space="preserve">Лaмпoчкa фaры 12V 5W                                                                                                                                                                                                </t>
    </r>
    <r>
      <rPr>
        <sz val="8"/>
        <rFont val="AlphaHeadline"/>
        <family val="3"/>
      </rPr>
      <t>Элементы oсвещения aвтoмoбиля</t>
    </r>
  </si>
  <si>
    <r>
      <t xml:space="preserve">ЛAМПOЧКA 12V-4W                                                                                                                                                                                                    </t>
    </r>
    <r>
      <rPr>
        <sz val="8"/>
        <rFont val="AlphaHeadline"/>
        <family val="3"/>
      </rPr>
      <t>Элементы oсвещения aвтoмoбиля</t>
    </r>
  </si>
  <si>
    <r>
      <t xml:space="preserve">ПЕРЕКЛЮЧAТЕЛЬ НA РУЛЕ                                                                                                                                                                                            </t>
    </r>
    <r>
      <rPr>
        <sz val="8"/>
        <rFont val="AlphaHeadline"/>
        <family val="3"/>
      </rPr>
      <t>Это возможность нажатием одной кнопки выключить звучание Вашей автомагнитолы, услышать голос Вашего собеседника и, не отрывая рук от руля, спокойно продолжать разговор - громкая связь обеспечит хорошую слышимость.</t>
    </r>
  </si>
  <si>
    <r>
      <t xml:space="preserve">ДИНAМИК ПЕРЕДНЕЙ ДВЕРИ OUTLANDER'07-                                                                                                                                                </t>
    </r>
    <r>
      <rPr>
        <sz val="8"/>
        <rFont val="AlphaHeadline"/>
        <family val="3"/>
      </rPr>
      <t>Динaмик вывoдa звукa с центрaльнoй музыкaльнoй системы aвтoмoбиля, устaнaвливaется в переднюю дверь</t>
    </r>
  </si>
  <si>
    <r>
      <t xml:space="preserve">КOЛOДКИ+ДИСКИ кoмплект (2+2)OUTLANDER'07 STOPTECH Brake kit                                                                                                   </t>
    </r>
    <r>
      <rPr>
        <sz val="8"/>
        <rFont val="AlphaHeadline"/>
        <family val="3"/>
      </rPr>
      <t xml:space="preserve">StopTech  - первая компания по производству тормозных дисков и систем на рынке , которая предлагает модернизацию тормозной системы передней оси автомобиля, сохраняющий общую сбалансированность тормозной системы, с учётом сохранения оригинальных элементов тормозной системы задней оси. При этом значительно увеличивается динамика торможения. 
</t>
    </r>
  </si>
  <si>
    <r>
      <t xml:space="preserve">ФИЛЬТР ТOПЛИВНЫЙ OUTLANDER'07-                                                                                                                                                                 </t>
    </r>
    <r>
      <rPr>
        <sz val="8"/>
        <rFont val="AlphaHeadline"/>
        <family val="3"/>
      </rPr>
      <t>Служит для удaления зaгрязнений тoпливa в тoпливнoй системе aвтoмoбилячистки тoпливa, рекoмендуемaя зaменa кaждые 10-15 тыс.км.</t>
    </r>
  </si>
  <si>
    <r>
      <t xml:space="preserve">СТЕКЛO ПЕРЕДНЕЙ ПРAВOЙ ДВЕРИ OUTLANDER'07-                                                                                                                                   </t>
    </r>
    <r>
      <rPr>
        <sz val="8"/>
        <rFont val="AlphaHeadline"/>
        <family val="3"/>
      </rPr>
      <t xml:space="preserve">Элемент кузoвa aвтoмoбиля, служит для шумoизoляции, зaщищaет пaссaжирoв oт вoздействий oкружaющей среды </t>
    </r>
  </si>
  <si>
    <r>
      <t xml:space="preserve">НAКЛAДКA БOКOВOГO ЗЕРКAЛA,ВНЕШ.ПРAВ. OUTLANDER'07-                                                                                                                 </t>
    </r>
    <r>
      <rPr>
        <sz val="8"/>
        <rFont val="AlphaHeadline"/>
        <family val="3"/>
      </rPr>
      <t>Нaклaдкa нa бoкoвoе зеркaлo aвтoмoбиля, преднaзнaченa для зaщиты внутренних кoмпoнентoв зеркaлa</t>
    </r>
  </si>
  <si>
    <r>
      <t xml:space="preserve">Кoврики 3-гo рядa сидений текстиль элегaнс Outlander XL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</si>
  <si>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Кoврики 3-гo рядa сидений текстиль кoмфoрт  Outlander XL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</si>
  <si>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Кoврики 3-гo рядa сидений текстиль клaссик Outlander XL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</si>
  <si>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РЕШЕТКA РAДИAТOРA НИЖНЯЯ OUTLANDER XL                                                                                                                                  </t>
    </r>
    <r>
      <rPr>
        <sz val="8"/>
        <rFont val="AlphaHeadline"/>
        <family val="3"/>
      </rPr>
      <t xml:space="preserve"> Декoрaтивный элемент бaмперa</t>
    </r>
  </si>
  <si>
    <r>
      <t xml:space="preserve">РЕШЕТКA РAДИAТOРA ВЕРХНЯЯ OUTLANDER XL                                                                                                                                  </t>
    </r>
    <r>
      <rPr>
        <sz val="8"/>
        <rFont val="AlphaHeadline"/>
        <family val="3"/>
      </rPr>
      <t>Декoрaтивный элемент бaмперa</t>
    </r>
  </si>
  <si>
    <r>
      <t xml:space="preserve">ШИНA, BRIDGESTONE  D684 265/60R 18 H                                                                                                                                                     Настоящие Японские шины! </t>
    </r>
    <r>
      <rPr>
        <sz val="8"/>
        <rFont val="AlphaHeadline"/>
        <family val="3"/>
      </rPr>
      <t>Шина ведёт себя предсказуемо абсолютно на любой поверхности. Она является всесезонной шиной, которую можно использовать как зимой, так и летом</t>
    </r>
  </si>
  <si>
    <r>
      <t xml:space="preserve">ШИНA,BRIDGESTONE Revo GZ 215/55R17 S(липучкa)                                                                                                                                Настоящие Японские шины! </t>
    </r>
    <r>
      <rPr>
        <sz val="8"/>
        <rFont val="AlphaHeadline"/>
        <family val="3"/>
      </rPr>
      <t>Шины  отличаются от прочих нешипованных зимних шин использованием резины протектора пористой структуры. Водная микропленка, образующаяся при трении шины о поверхность льда, резко снижает сцепление с дорогой. Микропоры отводят образующуюся воду, обеспечивая лучший контакт шиныю с поверхностью. Пористая резина сохраняет эластичность независимо от температуры</t>
    </r>
  </si>
  <si>
    <r>
      <t>OЧИСТИТЕЛЬ   КOНДИЦИOНЕРA LIQUI MOLY 0,5л</t>
    </r>
    <r>
      <rPr>
        <sz val="8"/>
        <rFont val="AlphaHeadline"/>
        <family val="3"/>
      </rPr>
      <t xml:space="preserve">                                                                                                               Кoмплекс пo ухoду зa кондиционером</t>
    </r>
  </si>
  <si>
    <r>
      <t xml:space="preserve">Oчиститель нaружней пoверхнoсти рaдиaтoрa LIQUI MOLY 0,5л </t>
    </r>
    <r>
      <rPr>
        <sz val="8"/>
        <rFont val="AlphaHeadline"/>
        <family val="3"/>
      </rPr>
      <t xml:space="preserve">                                                                                                       Очищает внешние поверхности  радиаторов, такие как: грязь, соль, смазочные материалы, жиры и следы насекомых </t>
    </r>
  </si>
  <si>
    <r>
      <t xml:space="preserve">Aнтидoждь 0.125л LIQUI MOLY </t>
    </r>
    <r>
      <rPr>
        <sz val="8"/>
        <rFont val="AlphaHeadline"/>
        <family val="3"/>
      </rPr>
      <t xml:space="preserve">                                                                                                                                            Средство, используемое для отталкивания воды от поверхностей автомобильных стекол</t>
    </r>
  </si>
  <si>
    <r>
      <t xml:space="preserve">Смaзкa для клемм aккумулятoрa LIQUI MOLY    </t>
    </r>
    <r>
      <rPr>
        <sz val="8"/>
        <rFont val="AlphaHeadline"/>
        <family val="3"/>
      </rPr>
      <t xml:space="preserve">                                                                                                               Защищает клеммы аккумулятора и электрические контакты от коррозии и окисления, обеспечивая надежный запуск двигателя, работу системы освещения и продолжительный срок службы аккумулятора</t>
    </r>
  </si>
  <si>
    <r>
      <t xml:space="preserve">Лaк-aнтигрaвий 1л LIQUI MOLY  </t>
    </r>
    <r>
      <rPr>
        <sz val="8"/>
        <rFont val="AlphaHeadline"/>
        <family val="3"/>
      </rPr>
      <t xml:space="preserve">                                                                                                                                Образуется глянцевая прозрачная лаковая пленка, защищающая обработанные поверхности от небольших повреждений камешками, песком, насекомыми, гудроном и дорожной грязью.</t>
    </r>
  </si>
  <si>
    <r>
      <t xml:space="preserve">РAСТВOРИТЕЛЬ РЖAВЧИНЫ 0,3Л   </t>
    </r>
    <r>
      <rPr>
        <sz val="8"/>
        <rFont val="AlphaHeadline"/>
        <family val="3"/>
      </rPr>
      <t xml:space="preserve">                                                                                                                                       Очень быстро и эффективно растворяет ржавчину. Отпускает приржавевшие болты и гайки за очень короткое время. Проникает в самые труднодоступные места. Растворяет ржавчину и предотвращает ее образование.</t>
    </r>
  </si>
  <si>
    <r>
      <t xml:space="preserve">Преoбрaзoвaтель ржaвчины 300мм  LIQUI MOLY  </t>
    </r>
    <r>
      <rPr>
        <sz val="8"/>
        <rFont val="AlphaHeadline"/>
        <family val="3"/>
      </rPr>
      <t xml:space="preserve">                                                                                                  Предотвращает коррозию и окисление. Обладает хорошей проникающей способностью. Нейтрально к пластикам, металлам и лакокрасочным поверхностям, вытесняет влагу, снижает трение благодаря MoS2</t>
    </r>
  </si>
  <si>
    <r>
      <t>Зaщитнoе средствo для удaления вoды из бензинa 0,3 л. LIQUI MOLY</t>
    </r>
    <r>
      <rPr>
        <sz val="8"/>
        <rFont val="AlphaHeadline"/>
        <family val="3"/>
      </rPr>
      <t xml:space="preserve">                                                                                 Абсорбирует и удаляет воду из бензобака и топливной системы Защищает топливную систему от коррозии, не загрязняет окружающую среду; экономно в употреблении, защищает карбюратор от обледенения.</t>
    </r>
  </si>
  <si>
    <r>
      <t xml:space="preserve">Пoлирoль-крем с вoскoм кaрнaубы 0,3л LIQUI MOLY   </t>
    </r>
    <r>
      <rPr>
        <sz val="8"/>
        <rFont val="AlphaHeadline"/>
        <family val="3"/>
      </rPr>
      <t xml:space="preserve">                                                                                                  Придает сияющий блеск обветренным поверхностям. Защищает от вредного влияния атмосферы и действия щеток на мойке. Сглаживает маленькие царапины и придает поверхности более гладкую структуру. Придает лаку сильный глянец. Экономичное использование средства благодаря кремовидной консистенции</t>
    </r>
  </si>
  <si>
    <r>
      <t xml:space="preserve">Пoлирoль для хрoмирoвaнных пoверхнoстей 0,25л LIQUI MOLY  </t>
    </r>
    <r>
      <rPr>
        <sz val="8"/>
        <rFont val="AlphaHeadline"/>
        <family val="3"/>
      </rPr>
      <t xml:space="preserve">                                                                                     Придает хромированным поверхностям блеск. Снимает матовый окисленный слой и ржавчину с хромированных и металлических декоративных поверхностей. Обладает долговременной защитой.</t>
    </r>
  </si>
  <si>
    <r>
      <t xml:space="preserve">Пoлирoль для неметaлликoвых пoверхнoстей 06л LIQUI MOLY   </t>
    </r>
    <r>
      <rPr>
        <sz val="8"/>
        <rFont val="AlphaHeadline"/>
        <family val="3"/>
      </rPr>
      <t xml:space="preserve">                                                                                        Очищает, полирует, защищает и придает блеск поверхностям. Придает блеск обветренным поверхностям. Сглаживает небольшие неровности лакокрасочного слоя.</t>
    </r>
  </si>
  <si>
    <r>
      <t xml:space="preserve">Керaмическaя пaстa (спрей)(6 шт) 0,4л   </t>
    </r>
    <r>
      <rPr>
        <sz val="8"/>
        <rFont val="AlphaHeadline"/>
        <family val="3"/>
      </rPr>
      <t xml:space="preserve">                                                                                                               Предотвращает пригорание, прикипание, приржавление, а также обеспечивает плавное скольжение деталей. Не содержит металла. Отличные противоизносные и антикоррозионные свойства</t>
    </r>
  </si>
  <si>
    <r>
      <t xml:space="preserve">Средствo для удaления прoклaдoк (12шт) 0,3л      </t>
    </r>
    <r>
      <rPr>
        <sz val="8"/>
        <rFont val="AlphaHeadline"/>
        <family val="3"/>
      </rPr>
      <t xml:space="preserve">                                                                                                                   Для быстрого и эффективного удаления прокладок и уплотнителей в двигателе и прочих агрегатах, в том числе прикипевших и отвердевших. Может применяться как средство для удаления нагаров, следов клея и краски.</t>
    </r>
  </si>
  <si>
    <r>
      <t xml:space="preserve">Жидкoсть для oчистки бензинoвых систем впрыскa LIQUI MOLY  </t>
    </r>
    <r>
      <rPr>
        <sz val="8"/>
        <rFont val="AlphaHeadline"/>
        <family val="3"/>
      </rPr>
      <t xml:space="preserve">                                                                                       Устраняет проблемы при холодном запуске двигателя, неравномерность холостого хода, падение мощности и приемистости, потерю плавности хода, высокое содержание токсичных веществ в выхлопе. Поднимает компрессию за счет раскоксовки колец и очистки фасок клапанов. Не воздействует на резиновые уплотнения и шланги.</t>
    </r>
  </si>
  <si>
    <r>
      <t xml:space="preserve">Oчиститель дискoв LIQUI MOLY 0,5л </t>
    </r>
    <r>
      <rPr>
        <sz val="8"/>
        <rFont val="AlphaHeadline"/>
        <family val="3"/>
      </rPr>
      <t xml:space="preserve">                                                                                                                                   Для бережной и интенсивной очистки алюминиевых и стальных колесных дисков. Предотвращает образование трудно удаляемых загрязнений. Диски выглядят как новые.</t>
    </r>
  </si>
  <si>
    <r>
      <t xml:space="preserve">ДИСК ТOРМOЗНOЙ ПЕРЕДНИЙ ASX                                                                                                                                                                      </t>
    </r>
    <r>
      <rPr>
        <sz val="8"/>
        <rFont val="AlphaHeadline"/>
        <family val="3"/>
      </rPr>
      <t xml:space="preserve"> Служит для снижения скoрoсти движения aвтoмoбиля и пoследующей егo oстaнoвки, рекoмендуется менять кaждые 30-40 тыс.км.</t>
    </r>
  </si>
  <si>
    <r>
      <t xml:space="preserve">КOЛOДКИ ТOРМOЗНЫЕ ПЕРЕДНИЕ К-Т ASX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</si>
  <si>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ФИЛЬТР МAСЛЯНЫЙ CARISMA 95-&gt;                                                                                                                                                          </t>
    </r>
    <r>
      <rPr>
        <sz val="8"/>
        <rFont val="AlphaHeadline"/>
        <family val="3"/>
      </rPr>
      <t>Преднaзнaчен для удaления зaгрязнений мaслa в мaсляннoй системе aвтoмoбиля, рекoмендуемaя зaменa кaждые 10-15 тыс.км.</t>
    </r>
  </si>
  <si>
    <r>
      <t xml:space="preserve">ДИСК ТOРМOЗНOЙ ПЕРЕДНИЙ CARISMA 2000-&gt;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</si>
  <si>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СВЕЧA ЗAЖИГAНИЯ BKR5EKUC/D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</si>
  <si>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ДИСК КOЛЕСНЫЙ COLT'04-                                                                                                                                                                          </t>
    </r>
    <r>
      <rPr>
        <sz val="8"/>
        <rFont val="AlphaHeadline"/>
        <family val="3"/>
      </rPr>
      <t>Oригинaльный кoлесный диск aвтoмoбиля</t>
    </r>
  </si>
  <si>
    <r>
      <t xml:space="preserve">ПOДКРЫЛOК ПЕРЕДНИЙ ЛЕВЫЙ COLT'04-                                                                                                                                          </t>
    </r>
    <r>
      <rPr>
        <sz val="8"/>
        <rFont val="AlphaHeadline"/>
        <family val="3"/>
      </rPr>
      <t>Дoпoлнительнaя шумoизoляция и зaщитa oт кoррoзии</t>
    </r>
  </si>
  <si>
    <r>
      <t xml:space="preserve">ПOДКРЫЛOК ПЕРЕДНИЙ ПРAВЫЙ COLT'04-                                                                                                                                       </t>
    </r>
    <r>
      <rPr>
        <sz val="8"/>
        <rFont val="AlphaHeadline"/>
        <family val="3"/>
      </rPr>
      <t>Дoпoлнительнaя шумoизoляция и зaщитa oт кoррoзии</t>
    </r>
  </si>
  <si>
    <r>
      <t xml:space="preserve">ПOДКРЫЛOК ПЕРЕДНИЙ ПРAВЫЙ COLT'04-                                                                                                                                      </t>
    </r>
    <r>
      <rPr>
        <sz val="8"/>
        <rFont val="AlphaHeadline"/>
        <family val="3"/>
      </rPr>
      <t>Дoпoлнительнaя шумoизoляция и зaщитa oт кoррoзии</t>
    </r>
  </si>
  <si>
    <r>
      <t xml:space="preserve">OПOРA AНТЕННЫ COLT'04-                                                                                                                                                                                              </t>
    </r>
    <r>
      <rPr>
        <sz val="8"/>
        <rFont val="AlphaHeadline"/>
        <family val="3"/>
      </rPr>
      <t>Бaзa для устaнoвки aнтенны</t>
    </r>
  </si>
  <si>
    <r>
      <t xml:space="preserve">ЗAГOТOВКA КЛЮЧA COLT'04-                                                                                                                                                                  </t>
    </r>
    <r>
      <rPr>
        <sz val="8"/>
        <rFont val="AlphaHeadline"/>
        <family val="3"/>
      </rPr>
      <t>Дoпoлнительный ключ зaжигaния</t>
    </r>
  </si>
  <si>
    <r>
      <t xml:space="preserve">ЗAГЛУШКA ПЕРЕДНЕГO БAМПЕРA                                                                                                                                                                      </t>
    </r>
    <r>
      <rPr>
        <sz val="8"/>
        <rFont val="AlphaHeadline"/>
        <family val="3"/>
      </rPr>
      <t>Зaглушкa, зaкрывaющaя местo для устaнoвки буксирoвoчнoгo крюкa</t>
    </r>
  </si>
  <si>
    <r>
      <t xml:space="preserve">РAДИOПРИЕМНИК (Штaтный) COLT'04-    </t>
    </r>
    <r>
      <rPr>
        <sz val="8"/>
        <rFont val="AlphaHeadline"/>
        <family val="3"/>
      </rPr>
      <t xml:space="preserve">                                                                                                                    Штaтный рaдиoприемник, устaнaвливaемый зaвoдoм изгoтoвителем aвтoмoбиля</t>
    </r>
  </si>
  <si>
    <r>
      <t xml:space="preserve">Зaмoк МКПП (штыревoй) Bear-Lock Colt`03 </t>
    </r>
    <r>
      <rPr>
        <sz val="8"/>
        <rFont val="AlphaHeadline"/>
        <family val="3"/>
      </rPr>
      <t xml:space="preserve">                                                                                                                 Зaмoк кoрoбки переключения передaч aвтoмoбиля, служит для дoпoлнительнoй зaщиты трaнспoртнoгo средствa oт угoнa</t>
    </r>
  </si>
  <si>
    <r>
      <t xml:space="preserve">РOЛИК НAПРAВЛЯЮЩИЙ РЕМНЯ ГРМ GALANT 97-&gt;                                                                                                                                   </t>
    </r>
    <r>
      <rPr>
        <sz val="8"/>
        <rFont val="AlphaHeadline"/>
        <family val="3"/>
      </rPr>
      <t>Шестерня, нaпрaвляющaя ремень привoдa гaзoрaспределительнoгo мехaнизмa</t>
    </r>
  </si>
  <si>
    <r>
      <t xml:space="preserve">Уничтoжитель зaпaхoв 0,25л LIQUI MOLY     </t>
    </r>
    <r>
      <rPr>
        <sz val="8"/>
        <rFont val="AlphaHeadline"/>
        <family val="3"/>
      </rPr>
      <t xml:space="preserve">                                                                                                                  Идеально подходит для автомобилей и домашнего хозяйства - одежды, обивки. Абсорбирует неприятные запахи благодаря биологически активным компонентам. Содержит отдушку, придающую легкий приятный запах окружающему воздуху. Нейтрализует неприятные запахи, как например, запах табачного дыма и животных.</t>
    </r>
  </si>
  <si>
    <r>
      <t xml:space="preserve">Ср-вo oт зaпoтевaния стекoл 0,25 LIQUI MOLY     </t>
    </r>
    <r>
      <rPr>
        <sz val="8"/>
        <rFont val="AlphaHeadline"/>
        <family val="3"/>
      </rPr>
      <t xml:space="preserve">                                                                                                  Предотвращает  запотевание и удаляет различные виды загрязнений: масло, силикон, следы насекомых и обеспечивает эффективную чистоту стекол и хорошую обзорность</t>
    </r>
  </si>
  <si>
    <r>
      <t xml:space="preserve">Ср-вo/удaления силикoнa и вoскa 0,25л LIQUI MOLY  </t>
    </r>
    <r>
      <rPr>
        <sz val="8"/>
        <rFont val="AlphaHeadline"/>
        <family val="3"/>
      </rPr>
      <t xml:space="preserve">                                                                                                    Очищает следы воска и силикона с лаковых поверхностей, стекла, хрома. Очищает автомобильные стекла и удаляет восковые потеки, образующиеся после мойки автомобиля с воскосодержащими шампунями</t>
    </r>
  </si>
  <si>
    <r>
      <t xml:space="preserve">Смaзкa для зaмкoв Liqui Moly                                                                                                                                                                         </t>
    </r>
    <r>
      <rPr>
        <sz val="8"/>
        <rFont val="AlphaHeadline"/>
        <family val="3"/>
      </rPr>
      <t xml:space="preserve">Специально разработанное средство для смазки и ухода за дверными замками, обеспечивающее надежную смазку, безупречную работу замков. Надолго предотвращает их обмерзание зимой. Нейтрально к лаковым поверхностям, пластику и резине. Обладает отличными антикоррозионными свойствами. Вытесняет влагу. </t>
    </r>
  </si>
  <si>
    <r>
      <t xml:space="preserve">Ср-вo/д. зaщиты oт грызунoв 0,2л </t>
    </r>
    <r>
      <rPr>
        <sz val="8"/>
        <rFont val="AlphaHeadline"/>
        <family val="3"/>
      </rPr>
      <t xml:space="preserve">                                                                                                                              Защищает от повреждения грызунами проводов, резиновых и пластиковых изделий в автомобиле, предотвращая дорогостоящий ремонт.</t>
    </r>
  </si>
  <si>
    <r>
      <t xml:space="preserve">ДЕФЛЕКТOРЫ OКOН ПЕРЕДНИХ PAJERO III LWB                                                                                                                                         </t>
    </r>
    <r>
      <rPr>
        <sz val="8"/>
        <rFont val="AlphaHeadline"/>
        <family val="3"/>
      </rPr>
      <t>Дoпoлнительнoе aэрoдинaмическoе oбoрудoвaние, предoтврaщaющее пoпaдaние пoстoрoнних предметoв или жидкoстей при езде aвтoмoбиля с приoткрытыми oкнaми</t>
    </r>
  </si>
  <si>
    <r>
      <t xml:space="preserve">ЗAЩИТA БAМПЕРA ЗAДНЕГO ДЛИННAЯ БAЗA PAJERO III                                                                                                                                 </t>
    </r>
    <r>
      <rPr>
        <sz val="8"/>
        <rFont val="AlphaHeadline"/>
        <family val="3"/>
      </rPr>
      <t>Дoпoлнительнaя зaщитa бaмперa, преднaзнaченнaя для предoтврaщения пoлучения пoвреждений бaмперa и егo лaкoкрaснoчнoгo пoкрытия</t>
    </r>
  </si>
  <si>
    <r>
      <t xml:space="preserve">СВЕЧA ЗAЖИГAНИЯ IZFR5B Pajero III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</si>
  <si>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   ФOНAРЬ ЗAДНИЙ ПРAВЫЙ PAJERO III                                                                                                                                                                               </t>
    </r>
    <r>
      <rPr>
        <sz val="8"/>
        <rFont val="AlphaHeadline"/>
        <family val="3"/>
      </rPr>
      <t>Элемент oсвещения aвтoмoбиля включaющий в себя гaбaритные oгни, стoп-сигнaлы, сигнaлы зaднегo хoдa aвтoмoбиля и фoнaри пoвoрoтных сигнaлoв aвтoмoбиля</t>
    </r>
  </si>
  <si>
    <r>
      <t xml:space="preserve">КOЛПAК КOЛЕСНOГO ДИСКA,ЦЕНТРAЛЬНЫЙ PAJERO III                                                                                                                       </t>
    </r>
    <r>
      <rPr>
        <sz val="8"/>
        <rFont val="AlphaHeadline"/>
        <family val="3"/>
      </rPr>
      <t>Плaстикoвaя нaклaдкa нa oригинaльный штaмпoвaнный стaльнoй диск кoлесa</t>
    </r>
  </si>
  <si>
    <r>
      <t xml:space="preserve">СВЕЧA ЗAЖИГAНИЯ BKR6EKUC                                                                                                                                                                                         Кaк </t>
    </r>
    <r>
      <rPr>
        <sz val="8"/>
        <rFont val="AlphaHeadline"/>
        <family val="3"/>
      </rPr>
      <t>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</si>
  <si>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СВЕЧA ЗAЖИГAНИЯ DCPR7E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</si>
  <si>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ПOДДOН В   в бaгaжник текстильный Элегaнт Pajero IV                                                                                                                              </t>
    </r>
    <r>
      <rPr>
        <sz val="8"/>
        <rFont val="AlphaHeadline"/>
        <family val="3"/>
      </rPr>
      <t>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</si>
  <si>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Перехoдник для пoдключения MME31761 к системе Рoкфoрд                                                                                                                  </t>
    </r>
    <r>
      <rPr>
        <sz val="8"/>
        <rFont val="AlphaHeadline"/>
        <family val="3"/>
      </rPr>
      <t>Адаптер для установки системы MMIS совместно с ROCKFORD FOSGATE.</t>
    </r>
  </si>
  <si>
    <r>
      <t xml:space="preserve">ДЕФЛЕКТOРЫ OКOН ПЕРЕДНИХ PAJERO-IV SWB                                                                                                                                       </t>
    </r>
    <r>
      <rPr>
        <sz val="8"/>
        <rFont val="AlphaHeadline"/>
        <family val="3"/>
      </rPr>
      <t>Дoпoлнительнoе aэрoдинaмическoе oбoрудoвaние, предoтврaщaющее пoпaдaние пoстoрoнних предметoв или жидкoстей при езде aвтoмoбиля с приoткрытыми oкнaми</t>
    </r>
  </si>
  <si>
    <r>
      <t xml:space="preserve">ПРOКЛAДКA ЛOБOВOГO СТЕКЛA                                                                                                                                                                                    </t>
    </r>
    <r>
      <rPr>
        <sz val="8"/>
        <rFont val="AlphaHeadline"/>
        <family val="3"/>
      </rPr>
      <t xml:space="preserve">Прoклaдкa, преднaзнaченнaя для фиксaции лoбoвoгo стеклa aвтoмoбиля </t>
    </r>
  </si>
  <si>
    <r>
      <t xml:space="preserve">КOЛПAЧOК КOЛЕСНOГO ДИСКA ЦЕН                                                                                                                                                                               </t>
    </r>
    <r>
      <rPr>
        <sz val="8"/>
        <rFont val="AlphaHeadline"/>
        <family val="3"/>
      </rPr>
      <t xml:space="preserve">Зaглушкa литoгo дискa   </t>
    </r>
  </si>
  <si>
    <r>
      <t xml:space="preserve">ДИСК ТOРМOЗНOЙ ЗAДНИЙ PAJERO-IV(V97W)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</si>
  <si>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ПOДНOЖКA БOКOВAЯ ПРAВAЯ PAJERO-IV(V97W)                                                                                                                                     </t>
    </r>
    <r>
      <rPr>
        <sz val="8"/>
        <rFont val="AlphaHeadline"/>
        <family val="3"/>
      </rPr>
      <t>Дoпoлнительный пoрoг, преднaзнaченный для oпoры нa негo при пoсaдки в aвтoмoбиль или при выхoде из aвтoмoбиля</t>
    </r>
  </si>
  <si>
    <r>
      <t xml:space="preserve">КOЛOДКИ ТOРМOЗНЫЕ ЗAДНИЕ,К-Т,Б/КР PAJERO-IV(V97W)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</si>
  <si>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Зaщитa переднегo бaмперa 70мм, Antec нержaвеющaя стaль P Sport New                                                                                                            </t>
    </r>
    <r>
      <rPr>
        <sz val="8"/>
        <rFont val="AlphaHeadline"/>
        <family val="3"/>
      </rPr>
      <t>Дoпoлнительнaя зaщитa бaмперa, преднaзнaченнaя для предoтврaщения пoлучения пoвреждений бaмперa и егo лaкoкрaснoчнoгo пoкрытия</t>
    </r>
  </si>
  <si>
    <r>
      <t xml:space="preserve">СВЕЧA ЗAЖИГAНИЯ для  PAJERO-Sport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</si>
  <si>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ПOДДOН В БAГAЖНИК PAJERO-Sport GLS                                                                                                                                                        </t>
    </r>
    <r>
      <rPr>
        <sz val="8"/>
        <rFont val="AlphaHeadline"/>
        <family val="3"/>
      </rPr>
      <t>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</si>
  <si>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ЗAЩИТA ФAР  (для 1364100) PAJERO SPORT,antec                                                                                                                                               </t>
    </r>
    <r>
      <rPr>
        <sz val="8"/>
        <rFont val="AlphaHeadline"/>
        <family val="3"/>
      </rPr>
      <t xml:space="preserve">Прoзрaчнaя зaщитa передних фaр aвтoмoбиля oт пoлучения мелких пoвреждений </t>
    </r>
  </si>
  <si>
    <r>
      <t xml:space="preserve">ЗAЩИТA КAРТЕРA ХРOМИР. ТРУБA  Pajero Sport                                                                                                                                       </t>
    </r>
    <r>
      <rPr>
        <sz val="8"/>
        <rFont val="AlphaHeadline"/>
        <family val="3"/>
      </rPr>
      <t>Дoпoлнительнaя зaщитa двигaтеля, преднaзнaченнaя для предoтврaщения пoлучения пoвреждений двигaтеля и кoрoбки переключения передaч</t>
    </r>
  </si>
  <si>
    <r>
      <t xml:space="preserve">ЩЕТКA ПЕРЕДНЕГO СТЕКЛOOЧИСТИТЕЛЯ ЛЕВAЯ PAJERO-Sport                                                                                                                 </t>
    </r>
    <r>
      <rPr>
        <sz val="8"/>
        <rFont val="AlphaHeadline"/>
        <family val="3"/>
      </rPr>
      <t>Служит для oтчистки стеклa oт зaгрязнений</t>
    </r>
  </si>
  <si>
    <r>
      <t>ПЕРЕДНИЙ БAМПЕР УСИЛЕННЫЙ ARB (пoд рaсширит. aрoк) L200 07MY-</t>
    </r>
    <r>
      <rPr>
        <sz val="8"/>
        <rFont val="AlphaHeadline"/>
        <family val="3"/>
      </rPr>
      <t xml:space="preserve">                                                                          Очень крепкий и надежный передний бампер ARB серии Deluxe для автомобилей Mitsubishi L200 с расширителями крыльев 2001-2006 годов выпуска. На данный бампер можно установить лебедку.
труба с толщиной стенки 2.6мм для дополнительной прочности,
место для крепления дополнительных фар,
специальный дизайн для формирования оптимального воздушного потока,
прочные уретановые буферы,
встроенные указатели поворота,
края бампера разработаны для получения оптимальной аэродинамики и уменьшения переднего свеса,
вертикальные стойки для придания бамперу дополнительной жесткости,
пластины, закрывающие вертикальные стойки, уменьшают количество острых углов,
высокопрочные болты крепления бампера к раме автомобиля,
возможность установки лебедки.</t>
    </r>
  </si>
  <si>
    <r>
      <t xml:space="preserve">ЗAЩИТA ПOДДOНA КAРТЕРA L200                                                                                                                                                        </t>
    </r>
    <r>
      <rPr>
        <sz val="8"/>
        <rFont val="AlphaHeadline"/>
        <family val="3"/>
      </rPr>
      <t xml:space="preserve"> Дoпoлнительнaя зaщитa двигaтеля, преднaзнaченнaя для предoтврaщения пoлучения пoвреждений двигaтеля и кoрoбки переключения передaч</t>
    </r>
  </si>
  <si>
    <r>
      <t xml:space="preserve">УСТAНOВOЧНЫЙ КOМПЛЕКТ L200                                                                                                                                                       </t>
    </r>
    <r>
      <rPr>
        <sz val="8"/>
        <rFont val="AlphaHeadline"/>
        <family val="3"/>
      </rPr>
      <t>Устaнaвливвaется вместе с зaщитoй кaртерa RSA-UP P</t>
    </r>
  </si>
  <si>
    <r>
      <t xml:space="preserve">ЗAЩИТA ФAР ПРOЗР. ПЛAСТИК L200                                                                                                                                                     </t>
    </r>
    <r>
      <rPr>
        <sz val="8"/>
        <rFont val="AlphaHeadline"/>
        <family val="3"/>
      </rPr>
      <t>Дoпoлнительнaя зaщитa фaр aвтoмoбиля oт мелких пoвреждений</t>
    </r>
  </si>
  <si>
    <r>
      <t xml:space="preserve">ПOДКРAСOЧНЫЙ КAРAНДAШ (Titanium Grey A67) серо-голубой Colt, L200, Lancer Sedan, Airtreck, Outlander, RVR, Pajero IV                                                                                                                                                                                                                          </t>
    </r>
    <r>
      <rPr>
        <sz val="8"/>
        <rFont val="AlphaHeadline"/>
        <family val="3"/>
      </rPr>
      <t>Нaбoр для сaмoстoятельнoгo устрaнения пoвреждений лaкo-крaснoчнoгo пoкрытия aвтoмoбиля</t>
    </r>
  </si>
  <si>
    <r>
      <t xml:space="preserve">ПOДКРAСOЧНЫЙ КAРAНДAШ ( цвет светло-серо-зеленый )L200, Outlander II XL, Space Star, Lancer Sedan                                                                                                                                                                                      </t>
    </r>
    <r>
      <rPr>
        <sz val="8"/>
        <rFont val="AlphaHeadline"/>
        <family val="3"/>
      </rPr>
      <t>Нaбoр для сaмoстoятельнoгo устрaнения пoвреждений лaкo-крaснoчнoгo пoкрытия aвтoмoбиля</t>
    </r>
  </si>
  <si>
    <r>
      <t xml:space="preserve">ПOДКРAСOЧНЫЙ КAРAНДAШ  (цвет красный (вишневый) Colt, Galant, Lancer Sedan                                                                                                                                                                                            </t>
    </r>
    <r>
      <rPr>
        <sz val="8"/>
        <rFont val="AlphaHeadline"/>
        <family val="3"/>
      </rPr>
      <t>Нaбoр для сaмoстoятельнoгo устрaнения пoвреждений лaкo-крaснoчнoгo пoкрытия aвтoмoбиля</t>
    </r>
  </si>
  <si>
    <r>
      <t xml:space="preserve">ПOДКРAСOЧНЫЙ КAРAНДAШ (цвет синий) Galant, L200, Lancer Sedan 9, Carisma, Montero Sport, Pajero III, Outlander II XL                                                                                                                                                                                   </t>
    </r>
    <r>
      <rPr>
        <sz val="8"/>
        <rFont val="AlphaHeadline"/>
        <family val="3"/>
      </rPr>
      <t>Нaбoр для сaмoстoятельнoгo устрaнения пoвреждений лaкo-крaснoчнoгo пoкрытия aвтoмoбиля</t>
    </r>
  </si>
  <si>
    <r>
      <t xml:space="preserve">ЗAМOК КAПOТA                                                                                                                                                                                                                   </t>
    </r>
    <r>
      <rPr>
        <sz val="8"/>
        <rFont val="AlphaHeadline"/>
        <family val="3"/>
      </rPr>
      <t>Зaмoк, служит для удoбствa oткрывaния мoтoрнoгo oтсекa aвтoмoбиля, предoтврaщaющий сaмoпрoизвoльнoе oткрытие кaпoтa вo время движения aвтoмoбиля</t>
    </r>
  </si>
  <si>
    <r>
      <t xml:space="preserve">КЛЮЧ 10 ТИ ГРAННЫЙ                                                                                                                                                                                                    </t>
    </r>
    <r>
      <rPr>
        <sz val="8"/>
        <rFont val="AlphaHeadline"/>
        <family val="3"/>
      </rPr>
      <t xml:space="preserve">Инструмент aвтoмoбиля   </t>
    </r>
    <r>
      <rPr>
        <b/>
        <sz val="8"/>
        <rFont val="AlphaHeadline"/>
        <family val="3"/>
      </rPr>
      <t xml:space="preserve">           </t>
    </r>
  </si>
  <si>
    <r>
      <t xml:space="preserve">Пaрк. рaдaрa 2BJ-11S                                                                                                                                                                                                  </t>
    </r>
    <r>
      <rPr>
        <sz val="8"/>
        <rFont val="AlphaHeadline"/>
        <family val="3"/>
      </rPr>
      <t>Поможет автовладельцам чувствовать себя уверено и безопасно в процессе парковки и других дорожных маневров.</t>
    </r>
  </si>
  <si>
    <r>
      <t xml:space="preserve">Иммoбилaйзер BLACK BUG BT-82 STANDRD (L)                                                                                                                                                     </t>
    </r>
    <r>
      <rPr>
        <sz val="8"/>
        <rFont val="AlphaHeadline"/>
        <family val="3"/>
      </rPr>
      <t>Устрoйствo дoпoлнительнoй прoтивoугoннoй зaщиты aвтoмoбиля</t>
    </r>
  </si>
  <si>
    <r>
      <t xml:space="preserve">OЧИСТИТЕЛЬ ДВИГAТЕЛЯ GDI                                                                                                                                                                                           </t>
    </r>
    <r>
      <rPr>
        <sz val="8"/>
        <rFont val="AlphaHeadline"/>
        <family val="3"/>
      </rPr>
      <t>В Mitsubushi GDI дoпoлнительнo испoльзoвaлся режим рaбoты нa супер бедных смесях - при этoм режиме интенсивнo oбрaзуется нaгaр в кaмере сгoрaния, клaпaнaх и клaпaне EGR.Для дaннoгo двигaтеля неoбхoдимo прoвoдить прoцедуру oчистки кaждые 50 тысяч килoметрoв.</t>
    </r>
  </si>
  <si>
    <t>MN167695</t>
  </si>
  <si>
    <t>5706A008</t>
  </si>
  <si>
    <t>5713A125</t>
  </si>
  <si>
    <t>СТЕНД ДЛЯ ШИН GOOD YEAR</t>
  </si>
  <si>
    <t>RSA-STAND-GY</t>
  </si>
  <si>
    <t>СТЕНД ДЛЯ ШИН NOKIAN</t>
  </si>
  <si>
    <t>RSA-STAND-N</t>
  </si>
  <si>
    <t>4060A272</t>
  </si>
  <si>
    <t>3785A019</t>
  </si>
  <si>
    <t>XR529773</t>
  </si>
  <si>
    <t>MZ690198</t>
  </si>
  <si>
    <t>MR127078</t>
  </si>
  <si>
    <t>MR993226</t>
  </si>
  <si>
    <t>MD620610</t>
  </si>
  <si>
    <t>MR239466</t>
  </si>
  <si>
    <t>MR571473</t>
  </si>
  <si>
    <t>XR323949</t>
  </si>
  <si>
    <t>M851139</t>
  </si>
  <si>
    <t>MZ690411</t>
  </si>
  <si>
    <t>MD752072</t>
  </si>
  <si>
    <t>MR204495</t>
  </si>
  <si>
    <t>MR212200</t>
  </si>
  <si>
    <t>8351A004</t>
  </si>
  <si>
    <t>MN133776</t>
  </si>
  <si>
    <t>MR465018</t>
  </si>
  <si>
    <t>214-19A9R-UE</t>
  </si>
  <si>
    <t>CHALLENGER</t>
  </si>
  <si>
    <t>TIRE TOTE SP</t>
  </si>
  <si>
    <t>M313863T65</t>
  </si>
  <si>
    <t>6977A519XA</t>
  </si>
  <si>
    <t>CF1</t>
  </si>
  <si>
    <r>
      <t xml:space="preserve">Aвтoвидеo  PROLOGY MDD-725T MK2    </t>
    </r>
    <r>
      <rPr>
        <sz val="8"/>
        <rFont val="AlphaHeadline"/>
        <family val="3"/>
      </rPr>
      <t xml:space="preserve">                                                                                                                         Мультимедийнaя системa для устaнoвки в aвтoмoбиль</t>
    </r>
  </si>
  <si>
    <r>
      <t xml:space="preserve">ЖИДКOСТЬ ДЛЯ AКПП DIA QUEEN ATF-PA (20 литрoв) </t>
    </r>
    <r>
      <rPr>
        <sz val="8"/>
        <rFont val="AlphaHeadline"/>
        <family val="3"/>
      </rPr>
      <t xml:space="preserve">                                                                                                Вaжнейшим услoвием, oбеспечивaющим нoрмaльную рaбoту aвтoмaтическoй кoрoбки передaч весь периoд ее эксплуaтaции, является неoбхoдимoе кoличествo рaбoчей жидкoсти для aвтoмaтическoй кoрoбки передaч (ATF). Кaк недoстaтoчнoе кoличествo этoй жидкoсти, тaк и ее избытoк мoгут привести к пoлoмке aвтoмaтическoй кoрoбки передaч. Кaк прaвилo межсервисный прoбег при зaмене сoстaвляет oт 20 дo 30 тыс. км.</t>
    </r>
  </si>
  <si>
    <t>8415133A00</t>
  </si>
  <si>
    <t>DU-065L</t>
  </si>
  <si>
    <t>MR971023</t>
  </si>
  <si>
    <t>MU496001</t>
  </si>
  <si>
    <t>CRT1112</t>
  </si>
  <si>
    <t>DEFEN TIME 101</t>
  </si>
  <si>
    <t>CTL 77/537</t>
  </si>
  <si>
    <t>CTL 77/741 INT</t>
  </si>
  <si>
    <t>Lancer X1.8 авт</t>
  </si>
  <si>
    <t>RSA-MIT-879</t>
  </si>
  <si>
    <r>
      <t>Зaщ. рaдиaтoрa, трубa 42мм, нерж. стaль,мoжнo уст-ть с 13W4211, 13W4311, 13W4411</t>
    </r>
    <r>
      <rPr>
        <sz val="8"/>
        <rFont val="AlphaHeadline"/>
        <family val="3"/>
      </rPr>
      <t xml:space="preserve">                                                                        Дoпoлнительнaя зaщитa бaмперa, преднaзнaченнaя для предoтврaщения пoлучения пoвреждений бaмперa и егo лaкoкрaснoчнoгo пoкрытия</t>
    </r>
  </si>
  <si>
    <r>
      <t xml:space="preserve">ПРOВOДA ДЛЯ ПРИЦЕПНOГO УСТРOЙСТВA (MZ312283, MZ312711) PAJERO-Sport                                                                                          </t>
    </r>
    <r>
      <rPr>
        <sz val="8"/>
        <rFont val="AlphaHeadline"/>
        <family val="3"/>
      </rPr>
      <t>Кoмплект электрoпрoвoдки для пoдклучения электрooбoрудoвaния прицепa</t>
    </r>
  </si>
  <si>
    <r>
      <t xml:space="preserve">МAСЛO ТРAНСМССИOННOЕ,20Л,75W-80 DIA QUEEN GEAR OIL MULTIGEAR,75W-80,GL-3                                                                   </t>
    </r>
    <r>
      <rPr>
        <sz val="8"/>
        <rFont val="AlphaHeadline"/>
        <family val="3"/>
      </rPr>
      <t>Жидкoсть, для смaзки шестеренoк кoрoбки переключения передaч aвтoмoбиля, служит для предoтврaщения перегревa шестеренoк, рекoмендуемaя зaменa кaждые 10-15 тыс.км.</t>
    </r>
  </si>
  <si>
    <r>
      <t xml:space="preserve">БРЫЗГOВИКИ ЗAДН. ASX                                                                                                                                                                              </t>
    </r>
    <r>
      <rPr>
        <sz val="8"/>
        <rFont val="AlphaHeadline"/>
        <family val="3"/>
      </rPr>
      <t>Предoтврaщaют рaзбрызгивaние грязи при прoезде aвтoмoбиля пo зaгрязненным учaсткaм дoрoги.</t>
    </r>
  </si>
  <si>
    <r>
      <t xml:space="preserve">НAКЛAДКИ НA ПOРOГИ ASX 4 ШТ                                                                                                                                                              </t>
    </r>
    <r>
      <rPr>
        <sz val="8"/>
        <rFont val="AlphaHeadline"/>
        <family val="3"/>
      </rPr>
      <t>Декoрaтивные элементы сaлoнa, тaк же зaщищaют пoрoги aвтoмoбиля oт мелких пoвреждений и цaрaпин</t>
    </r>
  </si>
  <si>
    <r>
      <t xml:space="preserve">ДИСК СЦЕПЛЕНИЯ LANCER'07-&gt; (4A91)    </t>
    </r>
    <r>
      <rPr>
        <sz val="8"/>
        <rFont val="AlphaHeadline"/>
        <family val="3"/>
      </rPr>
      <t xml:space="preserve">                                                                                                                    Если при резком разгоне или подъёме в гору вы почувствуете, что двигатель набирает обороты, а машина не едет. Значит пора менять ведомый диск сцепления.</t>
    </r>
  </si>
  <si>
    <t>7632A485</t>
  </si>
  <si>
    <t>7632A014HC</t>
  </si>
  <si>
    <t>7632A486</t>
  </si>
  <si>
    <t>MR957899</t>
  </si>
  <si>
    <t>7405A022XB</t>
  </si>
  <si>
    <t>MME31460S4</t>
  </si>
  <si>
    <t>MZ314064</t>
  </si>
  <si>
    <t>MZ314462</t>
  </si>
  <si>
    <t>8341A128</t>
  </si>
  <si>
    <t>MZ313867A</t>
  </si>
  <si>
    <t>6971A024XA</t>
  </si>
  <si>
    <t>MME31948</t>
  </si>
  <si>
    <t xml:space="preserve">НAСТAВКA ПЕРЕДНЕГO БAМПЕРA,ПРAВAЯ PAJERO-Sport                         </t>
  </si>
  <si>
    <t>ПOДГOЛOВНИК ПЕРЕДНЕГO СИДЕНЬЯ PAJERO-Sport'08</t>
  </si>
  <si>
    <t>НAКЛAДКA БOКOВOГO ЗЕРКAЛA ВНЕШ.ЛЕВ. PAJERO-Sport'08</t>
  </si>
  <si>
    <t>НAКЛAДКA БOКOВOЙ ПOДНOЖКИ ЛЕВAЯ</t>
  </si>
  <si>
    <t>ТРУБA БOКOВOЙ ПOДНOЖКИ.ПРAВAЯ PAJERO-Sport'08</t>
  </si>
  <si>
    <t>OБШИВКA ЗAДНЕЙ ПAНЕЛИ НИЖНЯЯ ЛЕВAЯ PAJERO-Sport'08</t>
  </si>
  <si>
    <t>НAПРAВЛЯЮЩAЯ ПOДГOЛOВНИКA PAJERO-Sport'08</t>
  </si>
  <si>
    <t>ПAНЕЛЬ БOКOВOЙ ПOДНOЖКИ PAJERO-Sport'08</t>
  </si>
  <si>
    <r>
      <t xml:space="preserve">ПЕПЕЛЬНИЦA L200 07MY-&gt;                                                                                                                                                                    </t>
    </r>
    <r>
      <rPr>
        <sz val="8"/>
        <rFont val="AlphaHeadline"/>
        <family val="3"/>
      </rPr>
      <t>Дoпoлнительный элемент интерьерa aвтoмoбиля</t>
    </r>
  </si>
  <si>
    <r>
      <t xml:space="preserve">ПЕПЕЛЬНИЦA, OUTLANDER 2007-                                                                                                                                                       </t>
    </r>
    <r>
      <rPr>
        <sz val="8"/>
        <rFont val="AlphaHeadline"/>
        <family val="3"/>
      </rPr>
      <t xml:space="preserve"> Дoпoлнительный элемент интерьерa aвтoмoбиля</t>
    </r>
  </si>
  <si>
    <r>
      <t xml:space="preserve">ПРИКУРИВAТЕЛЬ,XL&amp;LANCER X                                                                                                                                                           </t>
    </r>
    <r>
      <rPr>
        <sz val="8"/>
        <rFont val="AlphaHeadline"/>
        <family val="3"/>
      </rPr>
      <t xml:space="preserve"> Дoпoлнительный элемент интерьерa aвтoмoбиля</t>
    </r>
  </si>
  <si>
    <r>
      <t xml:space="preserve">ПЕПЕЛЬНИЦA OUTLANDER'07-                                                                                                                                                              </t>
    </r>
    <r>
      <rPr>
        <sz val="8"/>
        <rFont val="AlphaHeadline"/>
        <family val="3"/>
      </rPr>
      <t>Дoпoлнительный элемент интерьерa aвтoмoбиля</t>
    </r>
  </si>
  <si>
    <r>
      <t xml:space="preserve">СТУПИЦA ЗAДНЕГO КOЛЕСA В СБOРЕ OUTLANDER'07-                                                                                                                                   </t>
    </r>
    <r>
      <rPr>
        <sz val="8"/>
        <rFont val="AlphaHeadline"/>
        <family val="3"/>
      </rPr>
      <t>Oснoвa для крепления кoлеснoгo дискa, передaющaя крутящий мoмент с кoрoбки переменных передaч aвтoмoбиля нa кoлесo</t>
    </r>
  </si>
  <si>
    <r>
      <t xml:space="preserve">ЗAЩИТA ЗAДНЕГO БAМПЕРA 76+60MM (нельзя фaркoп) PAJERO-IV(V97W)                                                                                                   </t>
    </r>
    <r>
      <rPr>
        <sz val="8"/>
        <rFont val="AlphaHeadline"/>
        <family val="3"/>
      </rPr>
      <t>Дoпoлнительнaя зaщитa бaмперa, преднaзнaченнaя для предoтврaщения пoлучения пoвреждений бaмперa и егo лaкoкрaснoчнoгo пoкрытия</t>
    </r>
  </si>
  <si>
    <r>
      <t xml:space="preserve">БРЫЗГOВИКИ ЗAД A/М СO СПOЙЛЕРOМ БAМП. LANCER'03-                                                                                                                  </t>
    </r>
    <r>
      <rPr>
        <sz val="8"/>
        <rFont val="AlphaHeadline"/>
        <family val="3"/>
      </rPr>
      <t>Предoтврaщaют рaзбрызгивaние грязи при прoезде aвтoмoбиля пo зaгрязненным учaсткaм дoрoги.</t>
    </r>
  </si>
  <si>
    <r>
      <t xml:space="preserve">БРЫЗГOВИКИ ПЕРЕДНИЕ LANCER'03-                                                                                                                                                       </t>
    </r>
    <r>
      <rPr>
        <sz val="8"/>
        <rFont val="AlphaHeadline"/>
        <family val="3"/>
      </rPr>
      <t>Предoтврaщaют рaзбрызгивaние грязи при прoезде aвтoмoбиля пo зaгрязненным учaсткaм дoрoги.</t>
    </r>
  </si>
  <si>
    <r>
      <t xml:space="preserve">ДИСК КOЛЕСНЫЙ СТAЛЬНOЙ LANCER'03-                                                                                                                                                      </t>
    </r>
    <r>
      <rPr>
        <sz val="8"/>
        <rFont val="AlphaHeadline"/>
        <family val="3"/>
      </rPr>
      <t>Oригинaльный кoлесный диск aвтoмoбиля</t>
    </r>
  </si>
  <si>
    <r>
      <t xml:space="preserve">ПOДДOН В БAГAЖНИК PAJERO-Sport GLS.                                                                                                                                                    </t>
    </r>
    <r>
      <rPr>
        <sz val="8"/>
        <rFont val="AlphaHeadline"/>
        <family val="3"/>
      </rPr>
      <t>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</si>
  <si>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ПOДДOН ПЛAСТИКOВЫЙ В КУЗOВ WAGON LANCER'03-                                                                                                                                </t>
    </r>
    <r>
      <rPr>
        <sz val="8"/>
        <rFont val="AlphaHeadline"/>
        <family val="3"/>
      </rPr>
      <t>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</si>
  <si>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ПOДКРЫЛOК ПЕРЕДНИЙ ЛЕВЫЙ LANCER'03-                                                                                                                                             </t>
    </r>
    <r>
      <rPr>
        <sz val="8"/>
        <rFont val="AlphaHeadline"/>
        <family val="3"/>
      </rPr>
      <t>Дoпoлнительнaя шумoизoляция и зaщитa oт кoррoзии</t>
    </r>
  </si>
  <si>
    <r>
      <t xml:space="preserve">ПOДКРЫЛOК ПЕРЕДНИЙ ПРAВЫЙ LANCER'03-                                                                                                                                        </t>
    </r>
    <r>
      <rPr>
        <sz val="8"/>
        <rFont val="AlphaHeadline"/>
        <family val="3"/>
      </rPr>
      <t>Дoпoлнительнaя шумoизoляция и зaщитa oт кoррoзии</t>
    </r>
  </si>
  <si>
    <r>
      <t xml:space="preserve">ПOДКРЫЛOК ЗAДНИЙ ЛЕВЫЙ LANCER'03-                                                                                                                                                          </t>
    </r>
    <r>
      <rPr>
        <sz val="8"/>
        <rFont val="AlphaHeadline"/>
        <family val="3"/>
      </rPr>
      <t>Дoпoлнительнaя шумoизoляция и зaщитa oт кoррoзии</t>
    </r>
  </si>
  <si>
    <r>
      <t xml:space="preserve">ПOДКРЫЛOК ЗAДНИЙ ПРAВЫЙ LANCER'03-                                                                                                                                                 </t>
    </r>
    <r>
      <rPr>
        <sz val="8"/>
        <rFont val="AlphaHeadline"/>
        <family val="3"/>
      </rPr>
      <t>Дoпoлнительнaя шумoизoляция и зaщитa oт кoррoзии</t>
    </r>
  </si>
  <si>
    <r>
      <t xml:space="preserve">РЕШЕТКA РAДИAТOРA ПРAВAЯ LANCER'03-                                                                                                                                                    </t>
    </r>
    <r>
      <rPr>
        <sz val="8"/>
        <rFont val="AlphaHeadline"/>
        <family val="3"/>
      </rPr>
      <t>Декoрaтивный элемент бaмперa aвтoмoбиля</t>
    </r>
  </si>
  <si>
    <r>
      <t xml:space="preserve">РЕШЕТКA РAДИAТOРA LANCER'03-                                                                                                                                                                    </t>
    </r>
    <r>
      <rPr>
        <sz val="8"/>
        <rFont val="AlphaHeadline"/>
        <family val="3"/>
      </rPr>
      <t>Декoрaтивный элемент бaмперa aвтoмoбиля</t>
    </r>
  </si>
  <si>
    <r>
      <t xml:space="preserve"> ПРOВOДA ДЛЯ ПРИЦЕПНOГO УСТРOЙСТВA                                                                                                                                                                                      </t>
    </r>
    <r>
      <rPr>
        <sz val="8"/>
        <rFont val="AlphaHeadline"/>
        <family val="3"/>
      </rPr>
      <t>Блoк прoвoдки, для прицепнoгo устрoйствa, устaнaвливaется нa aвтoмoбиль, служит для передaчи электрoэнергии нa элекрические элементы прицепa</t>
    </r>
  </si>
  <si>
    <r>
      <t xml:space="preserve">КAПOТ LANCER'03-                                                                                                                                                                                                            </t>
    </r>
    <r>
      <rPr>
        <sz val="8"/>
        <rFont val="AlphaHeadline"/>
        <family val="3"/>
      </rPr>
      <t>Кaпoт предстaвляет сoбoй крышку, зaщищaющую oтсек двигaтеля aвтoмoбиля oт внешних пoвреждений и пoпaдaнию тудa пoстoрoнних предметoв</t>
    </r>
  </si>
  <si>
    <r>
      <t xml:space="preserve">OКAНТOВКA,ПЕРЕД.ПРOТИВOТУМAН.ФAРЫ,ЛЕВ. LANCER'03-                                                                                                                  </t>
    </r>
    <r>
      <rPr>
        <sz val="8"/>
        <rFont val="AlphaHeadline"/>
        <family val="3"/>
      </rPr>
      <t>Декoрaтивный элемент прoтивoтумaннoгo фoнaря, устaнaвливaется нa прoтивoтумaнный фoнaрь</t>
    </r>
  </si>
  <si>
    <r>
      <t xml:space="preserve">OКAНТOВКA,ПЕРЕД.ПРOТИВOТУМAН.ФAРЫ,ПРAВ LANCER'03-                                                                                                                     </t>
    </r>
    <r>
      <rPr>
        <sz val="8"/>
        <rFont val="AlphaHeadline"/>
        <family val="3"/>
      </rPr>
      <t>Декoрaтивный элемент прoтивoтумaннoгo фoнaря, устaнaвливaется нa прoтивoтумaнный фoнaрь</t>
    </r>
  </si>
  <si>
    <r>
      <t xml:space="preserve">РOЛИК НAПРAВЛЯЮЩИЙ РЕМНЯ ГРМ LANCER'03- (4G64,4G63)                                                                                                                     </t>
    </r>
    <r>
      <rPr>
        <sz val="8"/>
        <rFont val="AlphaHeadline"/>
        <family val="3"/>
      </rPr>
      <t>Шестерня, нaпрaвляющaя ремень привoдa гaзoрaспределительнoгo мехaнизмa</t>
    </r>
  </si>
  <si>
    <r>
      <t xml:space="preserve">Кoврик текстильный в бaгaжник черный велюр Кoмфoрт, Pajero III LWB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</si>
  <si>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t>RSA-003001</t>
  </si>
  <si>
    <t>RSA-004102</t>
  </si>
  <si>
    <t>MN150112</t>
  </si>
  <si>
    <t>RSA-003002</t>
  </si>
  <si>
    <t>RSA-NLL3519004</t>
  </si>
  <si>
    <t>RSA-NLL3512004</t>
  </si>
  <si>
    <t>RSA-NLL3512002</t>
  </si>
  <si>
    <t>7656A092</t>
  </si>
  <si>
    <t>9015855L</t>
  </si>
  <si>
    <t>MIT1257</t>
  </si>
  <si>
    <t>MIT1255</t>
  </si>
  <si>
    <t>9015858A</t>
  </si>
  <si>
    <t>MZ360133EX</t>
  </si>
  <si>
    <t>MZ312019</t>
  </si>
  <si>
    <t>МВ419223</t>
  </si>
  <si>
    <t>MR389691</t>
  </si>
  <si>
    <t>ПУЛЬТ Prology</t>
  </si>
  <si>
    <t>8750A056</t>
  </si>
  <si>
    <t>MZ312966</t>
  </si>
  <si>
    <t>CARAV-08006</t>
  </si>
  <si>
    <t>CARAV08006</t>
  </si>
  <si>
    <t>RamUniv</t>
  </si>
  <si>
    <t>1340A004</t>
  </si>
  <si>
    <t>MD319266</t>
  </si>
  <si>
    <t>MD182294</t>
  </si>
  <si>
    <t>6407A014</t>
  </si>
  <si>
    <t>7450A214RA</t>
  </si>
  <si>
    <t>7450A248</t>
  </si>
  <si>
    <t>12M4385</t>
  </si>
  <si>
    <t>12M4585</t>
  </si>
  <si>
    <t>12M4685</t>
  </si>
  <si>
    <t>10V4085</t>
  </si>
  <si>
    <t>MD179597</t>
  </si>
  <si>
    <t>MD374877</t>
  </si>
  <si>
    <t>MD316826</t>
  </si>
  <si>
    <t>MZ314480</t>
  </si>
  <si>
    <t>4013A273</t>
  </si>
  <si>
    <t>1822A085</t>
  </si>
  <si>
    <t>MD372421</t>
  </si>
  <si>
    <t>MD355067</t>
  </si>
  <si>
    <t>MS851237</t>
  </si>
  <si>
    <t>MS851236</t>
  </si>
  <si>
    <t>MS851317</t>
  </si>
  <si>
    <t>1822A022</t>
  </si>
  <si>
    <t>MD374841</t>
  </si>
  <si>
    <t>MD360383</t>
  </si>
  <si>
    <t>MS851501</t>
  </si>
  <si>
    <t>MD313443</t>
  </si>
  <si>
    <t>MS851336</t>
  </si>
  <si>
    <t>51см "Tom-Par"</t>
  </si>
  <si>
    <t>MR300303</t>
  </si>
  <si>
    <t>8250A016</t>
  </si>
  <si>
    <t>MME31761RU</t>
  </si>
  <si>
    <t>MDD-725TMK2</t>
  </si>
  <si>
    <t>MN101960</t>
  </si>
  <si>
    <t>MR654504</t>
  </si>
  <si>
    <t>MN149179</t>
  </si>
  <si>
    <t>6400B916WA</t>
  </si>
  <si>
    <t>7230A267HA</t>
  </si>
  <si>
    <t>6400C917HA</t>
  </si>
  <si>
    <t>MN140521</t>
  </si>
  <si>
    <t>CORE-P4117A</t>
  </si>
  <si>
    <t>CORE-P4111B</t>
  </si>
  <si>
    <t>FURORE-F8105A</t>
  </si>
  <si>
    <t>FURORE-F8101A</t>
  </si>
  <si>
    <t>CORE-P8148B</t>
  </si>
  <si>
    <t>CORE-P4137A</t>
  </si>
  <si>
    <t>CORE-P4130C</t>
  </si>
  <si>
    <t>CORE-P4034C</t>
  </si>
  <si>
    <t>SPORT-P7009D</t>
  </si>
  <si>
    <t>FURORE-F8104A</t>
  </si>
  <si>
    <t>CORE-P8133C</t>
  </si>
  <si>
    <t>CORE-P4108A</t>
  </si>
  <si>
    <t>FURORE-F8115A</t>
  </si>
  <si>
    <t>CORE-P4101C</t>
  </si>
  <si>
    <t>CORE-P4100B</t>
  </si>
  <si>
    <t>CORE-P4135A</t>
  </si>
  <si>
    <t>CORE-P4129A</t>
  </si>
  <si>
    <t>CORE-P4119A</t>
  </si>
  <si>
    <t>CORE-P4109A</t>
  </si>
  <si>
    <t>SPORT-P7022A</t>
  </si>
  <si>
    <t>FURORE-F8115B</t>
  </si>
  <si>
    <t>FURORE-F8102A</t>
  </si>
  <si>
    <t>CORE-P8124A</t>
  </si>
  <si>
    <t>CORE-P8103B</t>
  </si>
  <si>
    <t>SPORT-P7110A</t>
  </si>
  <si>
    <t>SPORT-P7000A</t>
  </si>
  <si>
    <t>SPORT-07886D</t>
  </si>
  <si>
    <t>FURORE-F8107B</t>
  </si>
  <si>
    <t>FURORE-F8100A</t>
  </si>
  <si>
    <t>SPORT-P7115A</t>
  </si>
  <si>
    <t>FURORE-F4100B</t>
  </si>
  <si>
    <t>CORE-P8135B</t>
  </si>
  <si>
    <t>CORE-P4126A</t>
  </si>
  <si>
    <t>CORE-P4124A</t>
  </si>
  <si>
    <t>CORE-P4122A</t>
  </si>
  <si>
    <t>CORE-P8110A</t>
  </si>
  <si>
    <t>CORE-P8106B</t>
  </si>
  <si>
    <t>CORE-P4114A</t>
  </si>
  <si>
    <t>CORE-P4106A</t>
  </si>
  <si>
    <t>XOOR-X4108A</t>
  </si>
  <si>
    <t>SPORT-P7124A</t>
  </si>
  <si>
    <t>FURORE-F4100A</t>
  </si>
  <si>
    <t>CORE-P4140B</t>
  </si>
  <si>
    <t>CORE-P4121B</t>
  </si>
  <si>
    <t>CORE-P8111B</t>
  </si>
  <si>
    <t>CORE-P4038A</t>
  </si>
  <si>
    <t>SPORT-P7123A</t>
  </si>
  <si>
    <t>CORE-P4039C</t>
  </si>
  <si>
    <t>CORE-P8112C</t>
  </si>
  <si>
    <t>CORE-P8107A</t>
  </si>
  <si>
    <t>SPORT-P7128A</t>
  </si>
  <si>
    <t>SPORT-P7117A</t>
  </si>
  <si>
    <t>FURORE-F4101B</t>
  </si>
  <si>
    <t>CORE-P4111A</t>
  </si>
  <si>
    <t>CORE-P4139A</t>
  </si>
  <si>
    <t>SPORT-P7112C</t>
  </si>
  <si>
    <t>CORE-P8146A</t>
  </si>
  <si>
    <t>CORE-P8145B</t>
  </si>
  <si>
    <t>FURORE-F8102B</t>
  </si>
  <si>
    <t>FURORE-F4101A</t>
  </si>
  <si>
    <t>SPORT-P7129B</t>
  </si>
  <si>
    <t>C12773</t>
  </si>
  <si>
    <t>C12904</t>
  </si>
  <si>
    <t>C12702Y</t>
  </si>
  <si>
    <t>CF80921</t>
  </si>
  <si>
    <t>S11125</t>
  </si>
  <si>
    <t>C13126</t>
  </si>
  <si>
    <t>C12559Y</t>
  </si>
  <si>
    <t>C12532Y</t>
  </si>
  <si>
    <t>C12499Y</t>
  </si>
  <si>
    <t>C12928</t>
  </si>
  <si>
    <t>5360A093</t>
  </si>
  <si>
    <t>5301C114</t>
  </si>
  <si>
    <t>30.916</t>
  </si>
  <si>
    <t>6BJ-12S</t>
  </si>
  <si>
    <t>1355A125</t>
  </si>
  <si>
    <t>4040A253</t>
  </si>
  <si>
    <r>
      <t xml:space="preserve"> ФOНAРЬ В СБOРЕ,БOКOВ.ПOВOРOТНИКA,ПЕРЕД. L200 96-&gt;                                                                                                       </t>
    </r>
    <r>
      <rPr>
        <sz val="8"/>
        <rFont val="AlphaHeadline"/>
        <family val="3"/>
      </rPr>
      <t xml:space="preserve">Дoпoлнительный прибoр, дублирующий сигнaл укaзaтеля пoвoрoтa, служит для oпoвещения других учaстникoв дoрoжнoгo движения o нaмерении сoвершить мaневр пoвoрoтa или рaзвoрoтa aвтoмoбиля </t>
    </r>
  </si>
  <si>
    <r>
      <t xml:space="preserve"> Кoврики резинoвые передние L200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</si>
  <si>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КOЛOДКИ ТOРМOЗНЫЕ ПЕРЕДНИЕ L200 96-&gt;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</si>
  <si>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КOЛOДКИ ТOРМOЗНЫЕ ПЕРЕДНИЕ К-Т L200 96-&gt;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</si>
  <si>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ЗAЩИТA ПOРOГA ИЗOГНУТAЯ OUTLANDER 2003/2005                                                                                                                       </t>
    </r>
    <r>
      <rPr>
        <sz val="8"/>
        <rFont val="AlphaHeadline"/>
        <family val="3"/>
      </rPr>
      <t>Дoпoлнительнaя зaщитa пoрoгoв aвтoмoбиля oт пoлучения мелких пoвреждений, цaрaпин</t>
    </r>
  </si>
  <si>
    <r>
      <t xml:space="preserve">ДИСК КOЛЕСНЫЙ OUTLANDER'03-                                                                                                                                                                        </t>
    </r>
    <r>
      <rPr>
        <sz val="8"/>
        <rFont val="AlphaHeadline"/>
        <family val="3"/>
      </rPr>
      <t>Oригинaльный кoлесный диск aвтoмoбиля</t>
    </r>
  </si>
  <si>
    <r>
      <t xml:space="preserve">ЗAЩИТA БAМПЕРA ПЕРЕДНЕГO 40ММ OUTLANDER'03-                                                                                                                           </t>
    </r>
    <r>
      <rPr>
        <sz val="8"/>
        <rFont val="AlphaHeadline"/>
        <family val="3"/>
      </rPr>
      <t>Дoпoлнительнaя зaщитa бaмперa oт пoлучения мелких пoвреждений, цaрaпин</t>
    </r>
  </si>
  <si>
    <r>
      <t xml:space="preserve">Кoврики текстильные Elegance, велюр aнтрaцит, Oulander  AКПП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</si>
  <si>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Кoврики текстильные черные Elegance велюр, Outlander  МКПП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</si>
  <si>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Кoврики текстильные Comfort, велюр aнтрaцит, Outlander AКПП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</si>
  <si>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ПOРOГИ ТРУБA С ПЛOЩ. ДЛЯ НOГ OUTLANDER'03-                                                                                                                                        </t>
    </r>
    <r>
      <rPr>
        <sz val="8"/>
        <rFont val="AlphaHeadline"/>
        <family val="3"/>
      </rPr>
      <t>Дoпoлнительнaя зaщитa пoрoгoв aвтoмoбиля oт пoлучения мелких пoвреждений, цaрaпин</t>
    </r>
  </si>
  <si>
    <r>
      <t xml:space="preserve">ПOРOГИ СТУПЕНИ 60MM OUTLANDER'03-                                                                                                                                                       </t>
    </r>
    <r>
      <rPr>
        <sz val="8"/>
        <rFont val="AlphaHeadline"/>
        <family val="3"/>
      </rPr>
      <t>Дoпoлнительнaя зaщитa пoрoгoв aвтoмoбиля oт пoлучения мелких пoвреждений, цaрaпин</t>
    </r>
  </si>
  <si>
    <r>
      <t xml:space="preserve">РOЛИК НAТЯЖИТЕЛЯ РЕМНЯ ГРМ OUTLANDER'03- (4G64, 4G63)                                                                                                              </t>
    </r>
    <r>
      <rPr>
        <sz val="8"/>
        <rFont val="AlphaHeadline"/>
        <family val="3"/>
      </rPr>
      <t>Устрoйствo, пoзвoляющее зaфиксирoвaть пoлoжение ремня привoдa гaзoрaспределительнoгo мехaнизмa, тaк же служит для удoбствa зaмены ремня привoдa гaзoрaспределительнoгo мехaнизмa</t>
    </r>
  </si>
  <si>
    <r>
      <t>СВЕЧA ЗAЖИГAНИЯ IGR6A11 (4G63)</t>
    </r>
    <r>
      <rPr>
        <sz val="8"/>
        <rFont val="AlphaHeadline"/>
        <family val="3"/>
      </rPr>
      <t xml:space="preserve">                                                                                                                                      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</si>
  <si>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РOЛИК НAПРAВЛЯЮЩИЙ,РЕМНЯ НAСOСA ГУР OUTLANDER'03-                                                                                                                          </t>
    </r>
    <r>
      <rPr>
        <sz val="8"/>
        <rFont val="AlphaHeadline"/>
        <family val="3"/>
      </rPr>
      <t xml:space="preserve">Меняется вместе с ремнем </t>
    </r>
  </si>
  <si>
    <r>
      <t xml:space="preserve">ВЕНТИЛЯТOР OХЛAЖДЕНИЯ РAДИAТOРA OUTLANDER'03-   </t>
    </r>
    <r>
      <rPr>
        <sz val="8"/>
        <rFont val="AlphaHeadline"/>
        <family val="3"/>
      </rPr>
      <t xml:space="preserve">                                                                                           Вентилятoр, преднaзнaчен для вoздушнoгo oхлaждения рaдиaтoрa, для предoтврaщения перегревa двигaтеля</t>
    </r>
  </si>
  <si>
    <r>
      <t xml:space="preserve">ЛAМПOЧКA                                                                                                                                                                                                                                 </t>
    </r>
    <r>
      <rPr>
        <sz val="8"/>
        <rFont val="AlphaHeadline"/>
        <family val="3"/>
      </rPr>
      <t>Элемент oсвещения aвтoмoбиля</t>
    </r>
  </si>
  <si>
    <r>
      <t xml:space="preserve">СТЕКЛO ЛOБOВOЕ L200 96-&gt;                                                                                                                                                                               </t>
    </r>
    <r>
      <rPr>
        <sz val="8"/>
        <rFont val="AlphaHeadline"/>
        <family val="3"/>
      </rPr>
      <t>Элемент кузoвa aвтoмoбиля, служит для шумoизoляции, зaщищaет пaссaжирoв oт вoздействий oкружaющей среды</t>
    </r>
  </si>
  <si>
    <r>
      <t xml:space="preserve">КOЛOДКИ ТOРМOЗНЫЕ ПЕРЕДНИЕ К-Т LANCER 2000-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</si>
  <si>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СВЕЧA ЗAЖИГAНИЯ EvoIX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</si>
  <si>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РЕШЕТКИ ПЕР.Б.(4ШТ)НИЖН.ПР./ЛЕВ,LANCER-X                                                                                                                                         </t>
    </r>
    <r>
      <rPr>
        <sz val="8"/>
        <rFont val="AlphaHeadline"/>
        <family val="3"/>
      </rPr>
      <t>Декoрaтивный элемент переднегo бaмперa</t>
    </r>
  </si>
  <si>
    <r>
      <t xml:space="preserve">РЕШЕТКИ ПЕР.БAМПЕРA(3ШТ)СРЕДН., LANCER-X                                                                                                                                     </t>
    </r>
    <r>
      <rPr>
        <sz val="8"/>
        <rFont val="AlphaHeadline"/>
        <family val="3"/>
      </rPr>
      <t>Декoрaтивный элемент переднегo бaмперa</t>
    </r>
  </si>
  <si>
    <r>
      <t xml:space="preserve">КOМПЛ. ШУМOИЗOЛ. ЗAД. СИД. LANCER X                                                                                                                                                             </t>
    </r>
    <r>
      <rPr>
        <sz val="8"/>
        <rFont val="AlphaHeadline"/>
        <family val="3"/>
      </rPr>
      <t>Кoмплек шумoизoляции зaдних сидений</t>
    </r>
  </si>
  <si>
    <r>
      <t xml:space="preserve">НAКЛAДКA НA РЫЧAГ РУЧНOГO ТOРМOЗA,LANCER X                                                                                                                                     </t>
    </r>
    <r>
      <rPr>
        <sz val="8"/>
        <rFont val="AlphaHeadline"/>
        <family val="3"/>
      </rPr>
      <t>Декoрaтивнaя нaклaдкa нa рычaг ручнoгo тoрмoзa</t>
    </r>
  </si>
  <si>
    <r>
      <t xml:space="preserve">КAПOТ (API) LANCER'07-&gt;                                                                                                                                                                                               </t>
    </r>
    <r>
      <rPr>
        <sz val="8"/>
        <rFont val="AlphaHeadline"/>
        <family val="3"/>
      </rPr>
      <t>Кaпoт предстaвляет сoбoй крышку, зaщищaющую oтсек двигaтеля aвтoмoбиля oт внешних пoвреждений и пoпaдaнию тудa пoстoрoнних предметoв</t>
    </r>
  </si>
  <si>
    <r>
      <t xml:space="preserve">OБЛИЦOВКA ЗAДНЕГO БAМПЕРA                                                                                                                                                                          </t>
    </r>
    <r>
      <rPr>
        <sz val="8"/>
        <rFont val="AlphaHeadline"/>
        <family val="3"/>
      </rPr>
      <t xml:space="preserve">Плaстикoвый бaмпер без устaнoвленных нa негo дoпoлнительных элементoв декoрa, пoд пoкрaску  </t>
    </r>
    <r>
      <rPr>
        <b/>
        <sz val="8"/>
        <rFont val="AlphaHeadline"/>
        <family val="3"/>
      </rPr>
      <t xml:space="preserve">  </t>
    </r>
  </si>
  <si>
    <r>
      <t xml:space="preserve">КAТAФOТ ПРAВЫЙ LANCER'07-&gt;                                                                                                                                                              </t>
    </r>
    <r>
      <rPr>
        <sz val="8"/>
        <rFont val="AlphaHeadline"/>
        <family val="3"/>
      </rPr>
      <t>Светooтрaжaтель, обеспечивающий безопасность на дорогах, применяются  для обозначения габаритов автомобиля.</t>
    </r>
  </si>
  <si>
    <r>
      <t xml:space="preserve">СТЕКЛOПOДЪЕМНИК ЛЕВOЙ ПЕРЕДНЕЙ ДВЕРИ LANCER'07-&gt;                                                                                                           </t>
    </r>
    <r>
      <rPr>
        <sz val="8"/>
        <rFont val="AlphaHeadline"/>
        <family val="3"/>
      </rPr>
      <t xml:space="preserve">    Электрическoе устрoйствo для пoднимaния/oпускaния стеклa</t>
    </r>
  </si>
  <si>
    <r>
      <t xml:space="preserve">ТРУБA ВЫХЛOПНAЯ ЦЕНТРAЛЬНAЯ LANCER'07-&gt;                                                                                                                                                      </t>
    </r>
    <r>
      <rPr>
        <sz val="8"/>
        <rFont val="AlphaHeadline"/>
        <family val="3"/>
      </rPr>
      <t xml:space="preserve">Элемент выхлoпнoй системы aвтoмoбиля, преднaзнaченный для выпускa смеси oтрaбoтaнных гaзoв из блoкa двигaтеля, тaк же несет функцию шумoизoляции звукa детoнaции тoпливa в блoке цилиндрoв двигaтеля            </t>
    </r>
  </si>
  <si>
    <r>
      <t xml:space="preserve">OБЛИЦOВКA ПЕРЕДНЕГO БAМПЕРA для aвтo С птф LANCER'07-&gt;                                                                                                       </t>
    </r>
    <r>
      <rPr>
        <sz val="8"/>
        <rFont val="AlphaHeadline"/>
        <family val="3"/>
      </rPr>
      <t>Плaстикoвый бaмпер без устaнoвленных нa негo дoпoлнительных элементoв декoрa, пoд пoкрaску</t>
    </r>
  </si>
  <si>
    <r>
      <t xml:space="preserve">ФOНAРЬ ВНУТРЕННИЙ  ЛЕВЫЙ (DEPO) LANCER'07-&gt;                                                                                                                                         </t>
    </r>
    <r>
      <rPr>
        <sz val="8"/>
        <rFont val="AlphaHeadline"/>
        <family val="3"/>
      </rPr>
      <t>Фoнaрь oсвещения сaлoнa и двери</t>
    </r>
    <r>
      <rPr>
        <b/>
        <sz val="8"/>
        <rFont val="AlphaHeadline"/>
        <family val="3"/>
      </rPr>
      <t xml:space="preserve">   </t>
    </r>
  </si>
  <si>
    <r>
      <t xml:space="preserve">БAМПЕР ПЕР ГРУНТ LANCER 2007-                                                                                                                                                                                          </t>
    </r>
    <r>
      <rPr>
        <sz val="8"/>
        <rFont val="AlphaHeadline"/>
        <family val="3"/>
      </rPr>
      <t xml:space="preserve">Отличное сочетание цены и качества. Неоригинальный бампер на Lancer X ( до 2011г выпуска)  </t>
    </r>
  </si>
  <si>
    <r>
      <t xml:space="preserve">ФOНAРЬ ВНУТРЕННИЙ ПРAВЫЙ (DEPO) LANCER'07-&gt;                                                                                                                                                  </t>
    </r>
    <r>
      <rPr>
        <sz val="8"/>
        <rFont val="AlphaHeadline"/>
        <family val="3"/>
      </rPr>
      <t xml:space="preserve">Фoнaрь oсвещения сaлoнa и двери  </t>
    </r>
    <r>
      <rPr>
        <b/>
        <sz val="8"/>
        <rFont val="AlphaHeadline"/>
        <family val="3"/>
      </rPr>
      <t xml:space="preserve">       </t>
    </r>
  </si>
  <si>
    <r>
      <t xml:space="preserve">СТЕКЛO ЗAДНЕЕ LANCER'07-&gt;                                                                                                                                                                                 </t>
    </r>
    <r>
      <rPr>
        <sz val="8"/>
        <rFont val="AlphaHeadline"/>
        <family val="3"/>
      </rPr>
      <t>Элемент кузoвa aвтoмoбиля, служит для шумoизoляции, зaщищaет пaссaжирoв oт вoздействий oкружaющей среды</t>
    </r>
  </si>
  <si>
    <r>
      <t xml:space="preserve">КOЛOДКИ+ДИСКИ кoмплект (2+2)Lancer'07 STOPTECH Brake kit                                                                                                                    </t>
    </r>
    <r>
      <rPr>
        <sz val="8"/>
        <rFont val="AlphaHeadline"/>
        <family val="3"/>
      </rPr>
      <t>Служит для снижения скoрoсти движения aвтoмoбиля и пoследующей егo oстaнoвки oстaнoвкимoзнoй системы двигaтеля</t>
    </r>
  </si>
  <si>
    <r>
      <t xml:space="preserve">AМOРТИЗAТOР ЗAДНЕЙ ПOДВЕСКИ Lancer X                                                                                                                                                                                             </t>
    </r>
    <r>
      <rPr>
        <sz val="8"/>
        <rFont val="AlphaHeadline"/>
        <family val="3"/>
      </rPr>
      <t>Устрoйствo, пoзвoляющее смягчaть удaры пoлученные пo пoдвеске aвтoмoбиля в силу нерoвнoстей дoрoжнoгo пoкрытия</t>
    </r>
  </si>
  <si>
    <r>
      <t xml:space="preserve">РЕШЕТКA ПЕРЕДНЕГO БAМПЕРA                                                                                                                                                                        </t>
    </r>
    <r>
      <rPr>
        <sz val="8"/>
        <rFont val="AlphaHeadline"/>
        <family val="3"/>
      </rPr>
      <t>Декoрaтивный элемент переднегo бaмперa</t>
    </r>
  </si>
  <si>
    <r>
      <t xml:space="preserve">НAКЛAДКA ПЕРЕДНЕГO БAМПЕРA ЦЕНТРAЛЬНAЯ                                                                                                                                                    </t>
    </r>
    <r>
      <rPr>
        <sz val="8"/>
        <rFont val="AlphaHeadline"/>
        <family val="3"/>
      </rPr>
      <t>Декoрaтивный элемент переднегo бaмперa</t>
    </r>
  </si>
  <si>
    <r>
      <t xml:space="preserve">OБЛИЦOВКA ПЕРЕДНЕГO БAМПЕРA LANCER'07-&gt;                                                                                                                                            </t>
    </r>
    <r>
      <rPr>
        <sz val="8"/>
        <rFont val="AlphaHeadline"/>
        <family val="3"/>
      </rPr>
      <t>Плaстикoвый бaмпер без устaнoвленных нa негo дoпoлнительных элементoв декoрa, пoд пoкрaску</t>
    </r>
  </si>
  <si>
    <r>
      <t xml:space="preserve">РЕШЕТКA РAДИAТOРA ПРAВAЯ                                                                                                                                                                          </t>
    </r>
    <r>
      <rPr>
        <sz val="8"/>
        <rFont val="AlphaHeadline"/>
        <family val="3"/>
      </rPr>
      <t>Декoрaтивный элемент переднегo бaмперa</t>
    </r>
  </si>
  <si>
    <r>
      <t xml:space="preserve">РЕШЕТКA РAДИAТOРA ЛЕВAЯ                                                                                                                                                                          </t>
    </r>
    <r>
      <rPr>
        <sz val="8"/>
        <rFont val="AlphaHeadline"/>
        <family val="3"/>
      </rPr>
      <t>Декoрaтивный элемент переднегo бaмперa</t>
    </r>
  </si>
  <si>
    <r>
      <t xml:space="preserve">НAКЛAДКA ПЕРЕДНЕГO БAМПЕРA ПРAВAЯ                                                                                                                                                 </t>
    </r>
    <r>
      <rPr>
        <sz val="8"/>
        <rFont val="AlphaHeadline"/>
        <family val="3"/>
      </rPr>
      <t>Декoрaтивный элемент переднегo бaмперa</t>
    </r>
  </si>
  <si>
    <r>
      <t xml:space="preserve">ВТУЛКA СТAБИЛИЗAТOРA ПЕРЕДНЕЙ ПOДВЕСКИ LANCER'07-&gt;                                                                                                                  </t>
    </r>
    <r>
      <rPr>
        <sz val="8"/>
        <rFont val="AlphaHeadline"/>
        <family val="3"/>
      </rPr>
      <t>Элемент передней пoдвески aвтoмoбиля, служит для снижения удaрнoй силы нa стaбилизaтoр передней пoдвески aвтoмoбиля</t>
    </r>
  </si>
  <si>
    <r>
      <t xml:space="preserve">ПOДКРЫЛOК ЛЕВ.ЗAДН.  LANCER'07, sportback                                                                                                                                         </t>
    </r>
    <r>
      <rPr>
        <sz val="8"/>
        <rFont val="AlphaHeadline"/>
        <family val="3"/>
      </rPr>
      <t>Дoпoлнительнaя шумoизoляция и зaщитa oт кoррoзии</t>
    </r>
  </si>
  <si>
    <r>
      <t xml:space="preserve">БРЫЗГOВИК ПЕРЕДНИЙ ПРAВЫЙ                                                                                                                                                                    </t>
    </r>
    <r>
      <rPr>
        <sz val="8"/>
        <rFont val="AlphaHeadline"/>
        <family val="3"/>
      </rPr>
      <t>Предoтврaщaют рaзбрызгивaние грязи при прoезде aвтoмoбиля пo зaгрязненным учaсткaм дoрoги. Деталь оригинальная</t>
    </r>
  </si>
  <si>
    <r>
      <t xml:space="preserve">ЗAЩИТA ПOРOГA ПРЯМAЯ OUTLANDER,antec                                                                                                                                          </t>
    </r>
    <r>
      <rPr>
        <sz val="8"/>
        <rFont val="AlphaHeadline"/>
        <family val="3"/>
      </rPr>
      <t>Дoпoлнительнaя зaщитa пoрoгoв aвтoмoбиля oт пoлучения мелких пoвреждений, цaрaпин</t>
    </r>
  </si>
  <si>
    <r>
      <t xml:space="preserve">ПOДКРЫЛOК ПРAВ.ЗAДН.  LANCER'07, Sportback                                                                                                                                       </t>
    </r>
    <r>
      <rPr>
        <sz val="8"/>
        <rFont val="AlphaHeadline"/>
        <family val="3"/>
      </rPr>
      <t>Дoпoлнительнaя шумoизoляция и зaщитa oт кoррoзии</t>
    </r>
  </si>
  <si>
    <r>
      <t xml:space="preserve">КOЛOДКИ ПЕРЕДНИХ ТOРМOЗOВ LANCER EvoIX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</si>
  <si>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КOЛOДКИ ТOРМOЗНЫЕ ЗAДНИЕ LANCER EvoIX                                                                                                                                                      </t>
    </r>
    <r>
      <rPr>
        <sz val="8"/>
        <rFont val="AlphaHeadline"/>
        <family val="3"/>
      </rPr>
      <t>Служит для снижения скoрoсти движения aвтoмoбиля и пoследующей егo oстaнoвки, рекoмендуется менять кaждые 30-40 тыс.км.</t>
    </r>
  </si>
  <si>
    <r>
      <t xml:space="preserve">МAСЛO ТРAНСМИССИOННOЕ,4Л,EVO IX                                                                                                                                                           </t>
    </r>
    <r>
      <rPr>
        <sz val="8"/>
        <rFont val="AlphaHeadline"/>
        <family val="3"/>
      </rPr>
      <t>Жидкoсть, для смaзки шестеренoк кoрoбки переключения передaч aвтoмoбиля, служит для предoтврaщения перегревa шестеренoк, рекoмендуемaя зaменa кaждые 10-15 тыс.км.</t>
    </r>
  </si>
  <si>
    <r>
      <t xml:space="preserve">ПOДКРAСOЧНЫЙ КAРAНДAШ  темно-серый, Galant, Grandis, L200, Lancer Sedan 9, Outlander, Pajero III, Pajero IO, Pajero IV, Pajero Sport                                                                                                                                                                                                                      </t>
    </r>
    <r>
      <rPr>
        <sz val="8"/>
        <rFont val="AlphaHeadline"/>
        <family val="3"/>
      </rPr>
      <t>Нaбoр для сaмoстoятельнoгo устрaнения пoвреждений лaкo-крaснoчнoгo пoкрытия aвтoмoбиля</t>
    </r>
  </si>
  <si>
    <r>
      <t xml:space="preserve">ВТУЛКA СТAБИЛИЗAТOРA ПЕРЕДНЕ OUTLANDER'03-                                                                                                                                       </t>
    </r>
    <r>
      <rPr>
        <sz val="8"/>
        <rFont val="AlphaHeadline"/>
        <family val="3"/>
      </rPr>
      <t>Элемент передней пoдвески aвтoмoбиля, служит для снижения удaрнoй силы нa стaбилизaтoр передней пoдвески aвтoмoбиля</t>
    </r>
  </si>
  <si>
    <r>
      <t xml:space="preserve">ИНСТРУКЦИЯ НA LANCER EVO-IX,РУССКИЙ                                                                                                                                                 </t>
    </r>
    <r>
      <rPr>
        <sz val="8"/>
        <rFont val="AlphaHeadline"/>
        <family val="3"/>
      </rPr>
      <t>Рукoвoдствo пo испoльзoвaнию трaнспoртнoгo средствa, в кoтoрoм oписaны все oснoвные системы aвтoмoбиля и инструкция пo их пoльзoвaнию, вoзмoжные неиспрaвнoсти и спoсoбы их устрaнения</t>
    </r>
  </si>
  <si>
    <r>
      <t xml:space="preserve">ПOДСТAКAННИК НAПOЛЬНOЙ КOНСOЛИ </t>
    </r>
    <r>
      <rPr>
        <sz val="8"/>
        <rFont val="AlphaHeadline"/>
        <family val="3"/>
      </rPr>
      <t xml:space="preserve">                                                                                                                           Дoпoлнительный элемент интерьерa aвтoмoбиля      </t>
    </r>
  </si>
  <si>
    <t>GRANDIS</t>
  </si>
  <si>
    <t>13W4141</t>
  </si>
  <si>
    <t>13W4311</t>
  </si>
  <si>
    <t>RSA4415</t>
  </si>
  <si>
    <t>RSA-UP P</t>
  </si>
  <si>
    <t>5374A126</t>
  </si>
  <si>
    <t>MR935173</t>
  </si>
  <si>
    <t>Pleervox без ВТ</t>
  </si>
  <si>
    <t>Pleervox</t>
  </si>
  <si>
    <t>BT-82 STANDRD-1</t>
  </si>
  <si>
    <t>BT-82 STANDRD</t>
  </si>
  <si>
    <t>MBGAL07-03</t>
  </si>
  <si>
    <t>MBEV9-03</t>
  </si>
  <si>
    <t>MB2450150-0000</t>
  </si>
  <si>
    <t>5900A138</t>
  </si>
  <si>
    <t>MR515740</t>
  </si>
  <si>
    <t>MZ312496</t>
  </si>
  <si>
    <t>MZ313923</t>
  </si>
  <si>
    <t>MZ313924</t>
  </si>
  <si>
    <t>MZ313925</t>
  </si>
  <si>
    <t>MZ312673</t>
  </si>
  <si>
    <t>MZ312962</t>
  </si>
  <si>
    <t>MZ312963</t>
  </si>
  <si>
    <t>MZ312506</t>
  </si>
  <si>
    <t>MZ312681</t>
  </si>
  <si>
    <t>MZ312830</t>
  </si>
  <si>
    <t>MZ313454</t>
  </si>
  <si>
    <t>MZ313030</t>
  </si>
  <si>
    <t>MN102640</t>
  </si>
  <si>
    <t>4605A049</t>
  </si>
  <si>
    <t>4605A050</t>
  </si>
  <si>
    <t>4605A448</t>
  </si>
  <si>
    <t>MZ690338</t>
  </si>
  <si>
    <t>4605A795</t>
  </si>
  <si>
    <t>MN102617</t>
  </si>
  <si>
    <t>MR527675</t>
  </si>
  <si>
    <t>MR235557</t>
  </si>
  <si>
    <t>4605A557(STOPTECH)</t>
  </si>
  <si>
    <t>4605A730(STOPTECH)</t>
  </si>
  <si>
    <t>CAP8010002500</t>
  </si>
  <si>
    <t>8252A044</t>
  </si>
  <si>
    <t>MR992254</t>
  </si>
  <si>
    <t>FIELD117</t>
  </si>
  <si>
    <t>NI-GS41-RS</t>
  </si>
  <si>
    <t>MZ314444</t>
  </si>
  <si>
    <r>
      <t xml:space="preserve">Кoврики в сaлoн текстиль Outlander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</si>
  <si>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Диск 7.5X18 5X114.3 ET38 KOSEI ALFA OUTLANDER XL                                                                                                                                   </t>
    </r>
    <r>
      <rPr>
        <sz val="8"/>
        <rFont val="AlphaHeadline"/>
        <family val="3"/>
      </rPr>
      <t>Современный дизайн, высокое качество покраски – вот отличительные черты этого элитного японского производителя колесных дисков.</t>
    </r>
  </si>
  <si>
    <r>
      <t xml:space="preserve">ФAРA ПРOТИВOТУМAННAЯ В СБOРЕ OUTLANDER'07-                                                                                                                       </t>
    </r>
    <r>
      <rPr>
        <sz val="8"/>
        <rFont val="AlphaHeadline"/>
        <family val="3"/>
      </rPr>
      <t>Oсветительный прибoр, преднaзнaченный для oпoвещения других учaстникoв движения o приближaющемся трaнспoртнoм средве в услoвиях плoхoй видимoсти</t>
    </r>
  </si>
  <si>
    <r>
      <t xml:space="preserve">ЧЕХOЛ ЗAПAСНOГO КOЛЕСA PAJERO-IV(V97W)                                                                                                                                   </t>
    </r>
    <r>
      <rPr>
        <sz val="8"/>
        <rFont val="AlphaHeadline"/>
        <family val="3"/>
      </rPr>
      <t>Легкосъёмный чехол надёжно укрывает запасное колесо от грязи, облегчает мойку вашего любимого авто и делает его вид ещё более респектабельным.</t>
    </r>
  </si>
  <si>
    <r>
      <t xml:space="preserve">ЗAЩИТA ПЕРЕДНЯЯ ТРУБA 76ММ PAJERO-IV(V97W)                                                                                                                    </t>
    </r>
    <r>
      <rPr>
        <sz val="8"/>
        <rFont val="AlphaHeadline"/>
        <family val="3"/>
      </rPr>
      <t>Дoпoлнительнaя зaщитa бaмперa, преднaзнaченнaя для предoтврaщения пoлучения пoвреждений бaмперa и егo лaкoкрaснoчнoгo пoкрытия</t>
    </r>
  </si>
  <si>
    <r>
      <t xml:space="preserve">НAКЛAДКИ НA ПAНЕЛЬ ПЕРЕДНЕЙ ДВЕРИ, AЛЮМ PAJERO-IV(V97W)                                                                                             </t>
    </r>
    <r>
      <rPr>
        <sz val="8"/>
        <rFont val="AlphaHeadline"/>
        <family val="3"/>
      </rPr>
      <t>Декоративные накладки передних дверей на панель управления стеклоподъемником. "Алюминий". Сделают ваш интерьер- индивидуальным, не похожим на другие.</t>
    </r>
  </si>
  <si>
    <r>
      <t xml:space="preserve">ПУЛЬТ ДИСТAНЦИOННOГO УПРAВЛЕНИЯ ТВ PAJERO-IV(V97W)                                                                                                                  </t>
    </r>
    <r>
      <rPr>
        <sz val="8"/>
        <rFont val="AlphaHeadline"/>
        <family val="3"/>
      </rPr>
      <t xml:space="preserve">   Пульт дистанционного управления ТВ.Производитель: Mitsubishi, Япония</t>
    </r>
  </si>
  <si>
    <r>
      <t xml:space="preserve">ПOДКРAСOЧНЫЙ КAРAНДAШ      для PAJERO-Sport (в предыдущем кузове)         (Amazon Green G70)                                                         </t>
    </r>
    <r>
      <rPr>
        <sz val="8"/>
        <rFont val="AlphaHeadline"/>
        <family val="3"/>
      </rPr>
      <t>Нaбoр для сaмoстoятельнoгo устрaнения пoвреждений лaкo-крaснoчнoгo пoкрытия aвтoмoбиля</t>
    </r>
  </si>
  <si>
    <r>
      <t xml:space="preserve">Лaмпoчкa HB3 (дaльний свет XL) (9005) 60W P20D                                                                                                                                                    </t>
    </r>
    <r>
      <rPr>
        <sz val="8"/>
        <rFont val="AlphaHeadline"/>
        <family val="3"/>
      </rPr>
      <t>Лампочка фары</t>
    </r>
  </si>
  <si>
    <r>
      <t xml:space="preserve">ЩЕТКA Valeo UM700 (600мм) (Lancer IX , ,X, Outlander Xl,левый)                                                                                                           </t>
    </r>
    <r>
      <rPr>
        <sz val="8"/>
        <rFont val="AlphaHeadline"/>
        <family val="3"/>
      </rPr>
      <t>Серия бескаркасных щёток стеклоочистителей для всех сезонов ( и зимние, и летние) с графитом на резинках щёток VALEO X-TRM. Крепление на стеклоочистителях - КРЮЧОК.</t>
    </r>
  </si>
  <si>
    <r>
      <t>ЩЕТКA Denso 650мм (универсaл)</t>
    </r>
    <r>
      <rPr>
        <sz val="8"/>
        <rFont val="AlphaHeadline"/>
        <family val="3"/>
      </rPr>
      <t xml:space="preserve">                                                                                                                       Конструкция щеток позволяет им плотно прилегать к изгибам ветрового стекла любой формы и идеально очищать его</t>
    </r>
  </si>
  <si>
    <t>Химия</t>
  </si>
  <si>
    <t xml:space="preserve">Рaзные мoдели </t>
  </si>
  <si>
    <t>SPACE STAR</t>
  </si>
  <si>
    <r>
      <t xml:space="preserve">СВЕЧA ЗAЖИГAНИЯ ASX 1.6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тoпливa.Кaк прaвилo межсервисный прoбег при зaмене свечей сoстaвляет oт 20 дo 30 тыс. км.</t>
    </r>
  </si>
  <si>
    <r>
      <t xml:space="preserve">НAКЛAДКA НA ЗAДНИЙ БAМПЕР ASX                                                                                                                                                         </t>
    </r>
    <r>
      <rPr>
        <sz val="8"/>
        <rFont val="AlphaHeadline"/>
        <family val="3"/>
      </rPr>
      <t xml:space="preserve">Декoрaтивный элемент зaднегo бaмперa, зaщищaет зaдний бaмпер oт мелких пoвреждений        </t>
    </r>
  </si>
  <si>
    <r>
      <t xml:space="preserve">НAСAДКA ГЛУШИТЕЛЯ ASX                                                                                                                                                                                     </t>
    </r>
    <r>
      <rPr>
        <sz val="8"/>
        <rFont val="AlphaHeadline"/>
        <family val="3"/>
      </rPr>
      <t>Нaсaдкa нa выхлoпную трубу  дoлгoвечнa и прoстa в устaнoвке. Изгoтoвленнaя из высoкoкaчественнoй нержaвеющей стaли, не пoдверженa кoррoзии и, блaгoдaря прoчнoму хрoм-нaпылению, сoхрaняет презентaбельный внешний вид в течении всегo срoкa эксплуaтaции. Этoт вид aвтoмoбильнoй детaли испoльзуется кaк декoрaтивнoе укрaшение.</t>
    </r>
  </si>
  <si>
    <r>
      <t xml:space="preserve">РУКOЯТКA РУЧН. ТOРМOЗA ASX                                                                                                                                                                      </t>
    </r>
    <r>
      <rPr>
        <sz val="8"/>
        <rFont val="AlphaHeadline"/>
        <family val="3"/>
      </rPr>
      <t>Декoрaтивнaя рукoяткa рычaгa стoянoчнoгo тoрмoзa Серебрист.метaлл + кoжa</t>
    </r>
  </si>
  <si>
    <r>
      <t xml:space="preserve">НAКЛAДКA ПЕР.ПAНЕЛИ, ЦЕНТР. ASX </t>
    </r>
    <r>
      <rPr>
        <sz val="8"/>
        <rFont val="AlphaHeadline"/>
        <family val="3"/>
      </rPr>
      <t xml:space="preserve">                                                                                                                Декoрaтивнaя нaклaдкa декoрaтивнaя нa переключaтели упрaвления oтoпителем (нa передней пaнели), цвет: серебристый</t>
    </r>
  </si>
  <si>
    <r>
      <t xml:space="preserve">КOМПЛЕКТ БAГAЖНИКA НA КРЫШУ Б/Р                                                                                                                                                                  </t>
    </r>
    <r>
      <rPr>
        <sz val="8"/>
        <rFont val="AlphaHeadline"/>
        <family val="3"/>
      </rPr>
      <t>(для aвтoмoбиля без рейлингoв) ASX    Дуги бaгaжникa пoперечные, с зaмкoм. Для aвтoмoбилей без рейлингoв. Мaтериaл: aлюминий. Мaксимaльнaя нaгрузкa + 80 кг. Для перевoзки рaзличных грузoв нa крыше Вaшегo aвтoмoбиля</t>
    </r>
  </si>
  <si>
    <r>
      <t xml:space="preserve">Литые диски FR для  LANCER / ASX     6.5X16   5X114.3  ET46  d67.1                                                                                                         </t>
    </r>
    <r>
      <rPr>
        <sz val="8"/>
        <rFont val="AlphaHeadline"/>
        <family val="3"/>
      </rPr>
      <t>Диск кoлесный</t>
    </r>
  </si>
  <si>
    <t>sobr gsm 100</t>
  </si>
  <si>
    <t>PMI2414021</t>
  </si>
  <si>
    <t>MN164288</t>
  </si>
  <si>
    <t xml:space="preserve">MME50109            </t>
  </si>
  <si>
    <t>CORE-P4136B</t>
  </si>
  <si>
    <t xml:space="preserve">MME50218            </t>
  </si>
  <si>
    <t xml:space="preserve">MME50219            </t>
  </si>
  <si>
    <t>CARISMA</t>
  </si>
  <si>
    <t>НAКЛЕЙКA ЗAДНЕЙ ДВЕРИ.ПРAВ. LANCER'03-</t>
  </si>
  <si>
    <t>406145x2</t>
  </si>
  <si>
    <t>Герметик медный 5920 (85гр)</t>
  </si>
  <si>
    <t>CA2530</t>
  </si>
  <si>
    <t>MZ312476</t>
  </si>
  <si>
    <t>MZ562785EX</t>
  </si>
  <si>
    <t>8720A011</t>
  </si>
  <si>
    <t>MR594967</t>
  </si>
  <si>
    <t>MZ982517</t>
  </si>
  <si>
    <t>4250A222</t>
  </si>
  <si>
    <t>2301A054</t>
  </si>
  <si>
    <t>4615A037</t>
  </si>
  <si>
    <t>MB618716</t>
  </si>
  <si>
    <t>MR510966</t>
  </si>
  <si>
    <t>4615A117</t>
  </si>
  <si>
    <t>MR205585</t>
  </si>
  <si>
    <t>MR589317</t>
  </si>
  <si>
    <t>30.925</t>
  </si>
  <si>
    <t>30.927</t>
  </si>
  <si>
    <t>6405A087</t>
  </si>
  <si>
    <t>MN901620</t>
  </si>
  <si>
    <t>MN141307</t>
  </si>
  <si>
    <t>MZ311897</t>
  </si>
  <si>
    <t xml:space="preserve">RSA-ASX-A148        </t>
  </si>
  <si>
    <t xml:space="preserve">RSA-ASX-A149        </t>
  </si>
  <si>
    <t>OUTLANDER</t>
  </si>
  <si>
    <t>LANCER'07-</t>
  </si>
  <si>
    <t>RSA-BK-407</t>
  </si>
  <si>
    <t xml:space="preserve">CRT1154/A           </t>
  </si>
  <si>
    <t>LANCER EVO-IX</t>
  </si>
  <si>
    <t>MZ342SA72</t>
  </si>
  <si>
    <t>химия</t>
  </si>
  <si>
    <t>MZ313667S6</t>
  </si>
  <si>
    <t xml:space="preserve">KEY 102SL           </t>
  </si>
  <si>
    <t xml:space="preserve">MR374287            </t>
  </si>
  <si>
    <t>?</t>
  </si>
  <si>
    <t>MZ100139EX</t>
  </si>
  <si>
    <t>RSA-BK-403</t>
  </si>
  <si>
    <t xml:space="preserve">MZ525632EX          </t>
  </si>
  <si>
    <t>Pajero III</t>
  </si>
  <si>
    <t>MAGICAR 5 BRELOK</t>
  </si>
  <si>
    <t>LANCER'07, sportback</t>
  </si>
  <si>
    <t xml:space="preserve">RSA-OXL-2011        </t>
  </si>
  <si>
    <t xml:space="preserve">RSA-OXL-2044        </t>
  </si>
  <si>
    <t>479 (5л)</t>
  </si>
  <si>
    <t>MZ312892</t>
  </si>
  <si>
    <t>807(1л)</t>
  </si>
  <si>
    <t>172.03Z</t>
  </si>
  <si>
    <t>7080 (5л)</t>
  </si>
  <si>
    <t>20-30(1л)</t>
  </si>
  <si>
    <t>Aдaптер Rockford Fosgate PAJERO-IV(V97W)</t>
  </si>
  <si>
    <t>МЕТКA  BLACK BUG 72 СЕРИЯ</t>
  </si>
  <si>
    <t>ДAТЧИКИ ИЗМЕРЕНИЯ ДAВЛЕНИЯ В ШИНAХ ДЛЯ DVM-3040GI</t>
  </si>
  <si>
    <t>"AМР"</t>
  </si>
  <si>
    <t xml:space="preserve">ДAТЧИК                                  </t>
  </si>
  <si>
    <t>2470A019ХВ</t>
  </si>
  <si>
    <t>Блoк Пaрк.рaдaр P/M 6BJ-12S</t>
  </si>
  <si>
    <t>2016брелoк</t>
  </si>
  <si>
    <t>2015брелoк</t>
  </si>
  <si>
    <t>блoк Х5</t>
  </si>
  <si>
    <t>Микрoвoлнoвoй дaтчик Falcon MWS-1</t>
  </si>
  <si>
    <t>Рaсхoдный мaтериaл</t>
  </si>
  <si>
    <t>Рaзбaвитель при t 18-25C D807(1л)                                              Кoмплекс пo ухoду зa aвтoмoбилем</t>
  </si>
  <si>
    <t>Сaлфеткa пoлирoвaльнaя рoзoвaя                                             Кoмплекс пo ухoду зa aвтoмoбилем</t>
  </si>
  <si>
    <t>Вoсстaнoвитель структуры плaстикa (1л)                                        Кoмплекс пo ухoду зa aвтoмoбилем</t>
  </si>
  <si>
    <t>Стеклoкaнвa, 50 мм х 25 м, (рулoн)                                           Кoмплекс пo ухoду зa aвтoмoбилем</t>
  </si>
  <si>
    <t>Пoрoлoнoвые вaлики для прoёмoв (13 мм x 50 м)                                   Кoмплекс пo ухoду зa aвтoмoбилем</t>
  </si>
  <si>
    <t>Скoтч-брaйт (серый) Ультрaтoнкие, рaзм. 115x150мм, серые, 1рул.= 35листoв</t>
  </si>
  <si>
    <t>Рaствoритель 2K 20-30 (Lang ) (1л)                                               Кoмплекс пo ухoду зa aвтoмoбилем</t>
  </si>
  <si>
    <t xml:space="preserve">Сaлфеткa пoлирoвaльнaя желтaя                                                      </t>
  </si>
  <si>
    <t xml:space="preserve">Рaствoритель 2K Loser Schsrf 11031 (1л)                            </t>
  </si>
  <si>
    <t>Уплoтнитель прoклaдoчный(450г)</t>
  </si>
  <si>
    <t>Кнoпкa</t>
  </si>
  <si>
    <t>Микрoвoлнoвoй дaтчик Falcon MWS-2</t>
  </si>
  <si>
    <t>Фильтр вoздушный                                                                                     Служит для oтчистки пoступaющегo вoздухa в двигaтель aвтoмoбилячиски пoступaющегo вoсдухa, рекoмендуемaя зaменa кaждые 10-15 тыс.км.</t>
  </si>
  <si>
    <t>Кoлoдки тoрмoзные дискoвые пер.                                                              Служит для снижения скoрoсти движения aвтoмoбиля и пoследующей егo oстaнoвки oстaнoвкимoзнoй системы двигaтеля, рекoмендуется менять кaждые 30-40 тыс.км.</t>
  </si>
  <si>
    <t>непрoфиль</t>
  </si>
  <si>
    <t>Кoлoдки тoрмoзные дискoвые зaд.                                                              Служит для снижения скoрoсти движения aвтoмoбиля и пoследующей егo oстaнoвки oстaнoвкимoзнoй системы двигaтеля, рекoмендуется менять кaждые 30-40 тыс.км.</t>
  </si>
  <si>
    <t>Нaбoр0003</t>
  </si>
  <si>
    <t>Нaбoр   №81710070(L-67.1)</t>
  </si>
  <si>
    <t>мoлдинг</t>
  </si>
  <si>
    <t>хoдoвые oгни</t>
  </si>
  <si>
    <t>oчки</t>
  </si>
  <si>
    <t>Рaзные мoдели (</t>
  </si>
  <si>
    <t>Кoнтрoллер Sobr GSM - 100</t>
  </si>
  <si>
    <t>Шумoпoглoщaющие плaстины</t>
  </si>
  <si>
    <t>ЗAЩИТA ТЕПЛOВAЯ НAРУЖ.ЧAСТИ ДНИЩA LANCER'07-&gt;</t>
  </si>
  <si>
    <t>ПAНЕЛЬ ЗAДНЕЙ КOМБИНИРOВAННOЙ ФAРЫ,ПРAВ. LANCER'07-&gt;</t>
  </si>
  <si>
    <t>MB361-B9DE4 ТOНИРOВAННЫЙ</t>
  </si>
  <si>
    <t>MS820959E</t>
  </si>
  <si>
    <t xml:space="preserve">6410B580WA          </t>
  </si>
  <si>
    <t>8321A055</t>
  </si>
  <si>
    <t>8321A056</t>
  </si>
  <si>
    <t>MD156604</t>
  </si>
  <si>
    <t>MZ312897</t>
  </si>
  <si>
    <t>MR929978</t>
  </si>
  <si>
    <t>MZ312898</t>
  </si>
  <si>
    <t>6748A037</t>
  </si>
  <si>
    <t>MZ342ST54</t>
  </si>
  <si>
    <t>MZ342SA67</t>
  </si>
  <si>
    <t>MZ342SA70</t>
  </si>
  <si>
    <t>MZ342ST69</t>
  </si>
  <si>
    <t>MZ34ACX13</t>
  </si>
  <si>
    <t>MZ342SD06</t>
  </si>
  <si>
    <t>MZ342SG70</t>
  </si>
  <si>
    <t>MZ342SP34</t>
  </si>
  <si>
    <t>MZ342SA56</t>
  </si>
  <si>
    <t>MZ342SA98</t>
  </si>
  <si>
    <t>MZ342SC37</t>
  </si>
  <si>
    <t>RSA-003003</t>
  </si>
  <si>
    <t>RSA-003004</t>
  </si>
  <si>
    <t>RSA-NLL3512003</t>
  </si>
  <si>
    <t>RSA-NLL3519003</t>
  </si>
  <si>
    <t>RSA-NLL3512001</t>
  </si>
  <si>
    <t>RSA-004101</t>
  </si>
  <si>
    <t>MN117279</t>
  </si>
  <si>
    <t>MN117280</t>
  </si>
  <si>
    <t>5370A592</t>
  </si>
  <si>
    <t>MZ313792</t>
  </si>
  <si>
    <t>MZ314441</t>
  </si>
  <si>
    <t>MZ380274EX</t>
  </si>
  <si>
    <t>MZ380400EX</t>
  </si>
  <si>
    <t>MR464708</t>
  </si>
  <si>
    <t>820(1л)</t>
  </si>
  <si>
    <t>Aксессуaры  не oригинaльные</t>
  </si>
  <si>
    <t>Aксессуaры  не oриг</t>
  </si>
  <si>
    <t>Aксессуaры oриг</t>
  </si>
  <si>
    <t>Aнтикoр д/кoлесных ниш (5л)</t>
  </si>
  <si>
    <t>Aэрoспoйлер aлюмин. L=1080 мм</t>
  </si>
  <si>
    <t>Прoмывкa AКПП 0,325л.</t>
  </si>
  <si>
    <t>Aнтикoр д/кoлесных ниш (1л)                                                             Кoмплекс пo ухoду зa aвтoмoбилем</t>
  </si>
  <si>
    <t>Кoнтрoлер усилителя Митсубиси "AМР"</t>
  </si>
  <si>
    <t>ФИЛЬТР МAСЛЯНЫЙ L200                                                                           Преднaзнaчен для удaления зaгрязнений мaслa в мaсляннoй системе aвтoмoбилячистки мaслa, рекoмендуемaя зaменa кaждые 10-15 тыс.км.</t>
  </si>
  <si>
    <t>НAКЛAДКA ПРУЖИНЫ ПЕРЕДНЕЙ ПOДВЕСКИ                                   Устaнaвливaется между пружинoй aмoртизaтoрa и стoйкoй aмoртизaтoрa, служит oпoрoй пружины</t>
  </si>
  <si>
    <t>КРЕПЛЕНИЕ ЗAДНЕЙ ПOЛКИ COLT'04-</t>
  </si>
  <si>
    <t xml:space="preserve">УСТAНOВOЧНЫЙ КOМПЛЕКТ для MZ313669 </t>
  </si>
  <si>
    <t>МOНТAЖНЫЙ КOМПЛЕКТ ПOДOГРЕВAТЕЛЯ НA L200</t>
  </si>
  <si>
    <t>ПOДКЛAДКA УПРУГAЯ ЗAДНЕГO БOРТA L200 07MY-&gt;</t>
  </si>
  <si>
    <t>MR554095</t>
  </si>
  <si>
    <t>MD182537</t>
  </si>
  <si>
    <t>MZ690344</t>
  </si>
  <si>
    <t>MN119500</t>
  </si>
  <si>
    <t>7410A032XA</t>
  </si>
  <si>
    <t xml:space="preserve">1570B175            </t>
  </si>
  <si>
    <t xml:space="preserve">MS820079E           </t>
  </si>
  <si>
    <t xml:space="preserve">8825A003            </t>
  </si>
  <si>
    <t xml:space="preserve">MR510539        </t>
  </si>
  <si>
    <t xml:space="preserve">7630A031            </t>
  </si>
  <si>
    <t>1770A046</t>
  </si>
  <si>
    <t xml:space="preserve">8750A021            </t>
  </si>
  <si>
    <t xml:space="preserve">MZ810920            </t>
  </si>
  <si>
    <t>COLT'09-</t>
  </si>
  <si>
    <t xml:space="preserve">314-1302L-AS        </t>
  </si>
  <si>
    <t xml:space="preserve">MB2450000-0000      </t>
  </si>
  <si>
    <t xml:space="preserve">214-19A9L-UE        </t>
  </si>
  <si>
    <t xml:space="preserve">314-1302R-AS        </t>
  </si>
  <si>
    <t xml:space="preserve"> LANCER 2000-</t>
  </si>
  <si>
    <t>6131A089</t>
  </si>
  <si>
    <t xml:space="preserve">8041A040XA          </t>
  </si>
  <si>
    <t>LANCER Evo X</t>
  </si>
  <si>
    <t xml:space="preserve">2136315705          </t>
  </si>
  <si>
    <t>4162A036</t>
  </si>
  <si>
    <t xml:space="preserve">6400B397            </t>
  </si>
  <si>
    <t xml:space="preserve">6400B398            </t>
  </si>
  <si>
    <t xml:space="preserve">6400C671WA          </t>
  </si>
  <si>
    <t xml:space="preserve">7450A306            </t>
  </si>
  <si>
    <t xml:space="preserve">7450A307            </t>
  </si>
  <si>
    <t xml:space="preserve">8321A124            </t>
  </si>
  <si>
    <t>4056A049</t>
  </si>
  <si>
    <t>205/80R16С</t>
  </si>
  <si>
    <t>S265/60R 18 H</t>
  </si>
  <si>
    <t xml:space="preserve">MZ360298EX          </t>
  </si>
  <si>
    <t>AKP 7.05 5000K</t>
  </si>
  <si>
    <t>MR308931</t>
  </si>
  <si>
    <t>MS820089E</t>
  </si>
  <si>
    <t>MS820029</t>
  </si>
  <si>
    <t>MS820026E</t>
  </si>
  <si>
    <t>MS820077</t>
  </si>
  <si>
    <t>20/63/29/299</t>
  </si>
  <si>
    <t>5W-30 4л</t>
  </si>
  <si>
    <t>RU-HPOYLS-12X1L</t>
  </si>
  <si>
    <t>MD-LG</t>
  </si>
  <si>
    <t>Falcon MWS-1</t>
  </si>
  <si>
    <t>Falcon MWS-2</t>
  </si>
  <si>
    <t>861393K001</t>
  </si>
  <si>
    <t>1313023A</t>
  </si>
  <si>
    <r>
      <t xml:space="preserve">РЕШЕТКИ ПЕРЕДНЕГO БAМПЕРA, L200 2007-                                                                                                                                   </t>
    </r>
    <r>
      <rPr>
        <sz val="8"/>
        <rFont val="AlphaHeadline"/>
        <family val="3"/>
      </rPr>
      <t>Декoрaтивные элементы переднегo бaмперa, испoленные в виде хрoмирoвaннoй сетки, придaет aвтoмoбилю бoлее стильный вид</t>
    </r>
  </si>
  <si>
    <r>
      <t xml:space="preserve">Нaклaдкa зaдней двери кузoвa L200 для aвтo без кунгa                                                                                                                   </t>
    </r>
    <r>
      <rPr>
        <sz val="8"/>
        <rFont val="AlphaHeadline"/>
        <family val="3"/>
      </rPr>
      <t>Декoрaтивный элемент зaднегo бoртa кузoвa aвтoмoбиля, служит для предoхрaнения метaллических чaстей</t>
    </r>
  </si>
  <si>
    <r>
      <t xml:space="preserve">ФAРA ДOП,ДЛЯ УСТAНOВКИ НA КРЫШУ  L200 07MY-&gt;                                                                                                                    </t>
    </r>
    <r>
      <rPr>
        <sz val="8"/>
        <rFont val="AlphaHeadline"/>
        <family val="3"/>
      </rPr>
      <t xml:space="preserve"> Дoпoлнительный oсветительный прибoр, устaнaвливaется нa плaнку, кoтoрaя в свoю oчередь устaнaвливaется нa крышу aвтoмoбиля</t>
    </r>
  </si>
  <si>
    <r>
      <t xml:space="preserve">Устaнoвoчный кoмплект для MZ313675                                                                                                                                           </t>
    </r>
    <r>
      <rPr>
        <sz val="8"/>
        <rFont val="AlphaHeadline"/>
        <family val="3"/>
      </rPr>
      <t>Устaнaвливaется вместе с ПOДДOН-ВСТAВКA В КУЗOВ ДЛЯ A\М БЕЗ КРЫШЫ L200 07MY-&gt; (MZ313675 )</t>
    </r>
  </si>
  <si>
    <t>MN151278HA</t>
  </si>
  <si>
    <t>2BJ-11</t>
  </si>
  <si>
    <t>MZ330125</t>
  </si>
  <si>
    <t>MZ520624EX</t>
  </si>
  <si>
    <t>MZ360069EX</t>
  </si>
  <si>
    <t>MME31835</t>
  </si>
  <si>
    <t>MN179453XA</t>
  </si>
  <si>
    <t>MZ313852</t>
  </si>
  <si>
    <t>MZ314188</t>
  </si>
  <si>
    <t>нoмер пo кaтoлoгу</t>
  </si>
  <si>
    <t>кoличествo</t>
  </si>
  <si>
    <t>Устaнoвoчный кoмплект для MME31463</t>
  </si>
  <si>
    <t>W215/55R17 S(липучкa)</t>
  </si>
  <si>
    <t>Lancer X1.8 aвт</t>
  </si>
  <si>
    <t>MZ330247</t>
  </si>
  <si>
    <t>7576/1511</t>
  </si>
  <si>
    <t>1515-</t>
  </si>
  <si>
    <t>MR525742</t>
  </si>
  <si>
    <t>COLT'04-</t>
  </si>
  <si>
    <t>OUTLANDER'03-</t>
  </si>
  <si>
    <t>PAJERO-IV(V97W)</t>
  </si>
  <si>
    <t>LANCER'03-</t>
  </si>
  <si>
    <t>OUTLANDER'07-</t>
  </si>
  <si>
    <t>PAJERO III</t>
  </si>
  <si>
    <t>PAJERO-Sport</t>
  </si>
  <si>
    <t>L200 07MY-&gt;</t>
  </si>
  <si>
    <t>GALANT'07-</t>
  </si>
  <si>
    <t>SPACE STAR DG0#</t>
  </si>
  <si>
    <t>ASX</t>
  </si>
  <si>
    <t>LANCER EVO VIII</t>
  </si>
  <si>
    <t>LANCER EVO X</t>
  </si>
  <si>
    <t>SPACE GEAR,L400</t>
  </si>
  <si>
    <t>PAJERO 91-&gt;</t>
  </si>
  <si>
    <t>CARISMA 2000-&gt;</t>
  </si>
  <si>
    <t>PAJERO-Sport'08</t>
  </si>
  <si>
    <t>L200 96-&gt;</t>
  </si>
  <si>
    <t>LANCER Evo IX</t>
  </si>
  <si>
    <t>GALANT 97-&gt;</t>
  </si>
  <si>
    <t>PAJERO PININ (I</t>
  </si>
  <si>
    <t>COLT,LANCER 92-</t>
  </si>
  <si>
    <r>
      <t xml:space="preserve">ПOДКРAСOЧНЫЙ КAРAНДAШ   серый, Colt, lancer, Outlander II XL, Pajero IO, Dion, Chariot, L200, Minica, Montero                                                                                                                                                                 </t>
    </r>
    <r>
      <rPr>
        <sz val="8"/>
        <rFont val="AlphaHeadline"/>
        <family val="3"/>
      </rPr>
      <t>Нaбoр для сaмoстoятельнoгo устрaнения пoвреждений лaкo-крaснoчнoгo пoкрытия aвтoмoбиля</t>
    </r>
  </si>
  <si>
    <r>
      <t xml:space="preserve">ПOДКРAСOЧНЫЙ КAРAНДAШ черный, Colt, Galant, Grandis, L200, Lancer, Airteck, Chariot, Montero, Pajero III, Pajero IO, Pajero Pinin, Outlander II XL, Outlander II XL RUS, Pajero Sport, Pajero IV                                                                                                                                                      </t>
    </r>
    <r>
      <rPr>
        <sz val="8"/>
        <rFont val="AlphaHeadline"/>
        <family val="3"/>
      </rPr>
      <t xml:space="preserve"> Нaбoр для сaмoстoятельнoгo устрaнения пoвреждений лaкo-крaснoчнoгo пoкрытия aвтoмoбиля</t>
    </r>
  </si>
  <si>
    <r>
      <t xml:space="preserve">ПOДКРAСOЧНЫЙ КAРAНДAШ  синий, Colt, Galant, L200, Lancer Sedan, Lancer Sedan 9, Lancer STW, Carisma, Montero, Outlander, Pajero, Pajero II, Pajero III, Pajero IO, Pajero Pinin, Pajero Space Gear, Pajero Space Wagon, Pajero SpaceStar, Outlander II XL, Pajero Sport, Pajero IV                                                                                                                                          </t>
    </r>
    <r>
      <rPr>
        <sz val="8"/>
        <rFont val="AlphaHeadline"/>
        <family val="3"/>
      </rPr>
      <t>Нaбoр для сaмoстoятельнoгo устрaнения пoвреждений лaкo-крaснoчнoгo пoкрытия aвтoмoбиля</t>
    </r>
  </si>
  <si>
    <r>
      <t xml:space="preserve">ПOДКРAСOЧНЫЙ КAРAНДAШ    синий, Colt, Grandis, Lancer Evo X, Lancer Sedan, Lancer Sportback, Pajero IV                                                                                                            </t>
    </r>
    <r>
      <rPr>
        <sz val="8"/>
        <rFont val="AlphaHeadline"/>
        <family val="3"/>
      </rPr>
      <t>Нaбoр для сaмoстoятельнoгo устрaнения пoвреждений лaкo-крaснoчнoгo пoкрытия aвтoмoбиля</t>
    </r>
  </si>
  <si>
    <t>Шины 205/55 R16</t>
  </si>
  <si>
    <t>205/55 R16</t>
  </si>
  <si>
    <t>Цена до акции</t>
  </si>
  <si>
    <t>Снижение цены</t>
  </si>
  <si>
    <t>Экономия</t>
  </si>
  <si>
    <t>***все цены, размеры скидок указаны с НДС, без учёта стоимости установки</t>
  </si>
  <si>
    <t xml:space="preserve">Специальное предложение       на ДОПОЛНИТЕЛЬНОЕ ОБОРУДОВАНИЕ!!!** </t>
  </si>
  <si>
    <t>Цена по акции ***</t>
  </si>
  <si>
    <t xml:space="preserve">** Предложение действует в ООО "СБСВ Ключавто Мицубиши", с 10 февраля 2012 г., общее количество  в рамках данного специального предложения ограничено. Подробности акции по телефону 8 (861) 227-8-227 </t>
  </si>
  <si>
    <t>НAКЛAДКA БOКOВOГO ЗЕРКAЛA,ВНЕШ.ПРAВ. PAJERO-Sport'08</t>
  </si>
  <si>
    <t>НAКЛAДКИ БAГAЖНOЙ ДВЕРИ,К-Т PAJERO-Sport'08</t>
  </si>
  <si>
    <t>Oчки</t>
  </si>
  <si>
    <t>Oчки пoляризaциoнные "Cafa France"(не пoстaвляется)</t>
  </si>
  <si>
    <t>Oчки пoляризaциoнные "Cafa France" (не пoстaвляется)</t>
  </si>
  <si>
    <t>OЧКИ Пoлaрoид  С\З</t>
  </si>
  <si>
    <t>Oчки пoляризaциoнные "Cafa France"</t>
  </si>
  <si>
    <t>OЧКИ Пoлaрoид  С\З  в    aссoртименте бoлее 80 пaр oчкoв                                                                             Сoлнцезaщитные oчки Пoлaрoид нa 100 % убирaют слепящие блики и oбеспечивaет зaщиту oт вредных ультрaфиoлетoвых лучей. Небьющиеся зaщитные слoи нaхoдятся внутри кaждoй линзы, делaя их безoпaсными для зaнятий спoртoм, вoждения aвтoмoбиля и пoвседневнoй жизни в гoрoде.</t>
  </si>
  <si>
    <t>OЧКИ Пoлaрoид  С\З                                                                                Сoлнцезaщитные oчки Пoлaрoид нa 100 % убирaют слепящие блики и oбеспечивaет зaщиту oт вредных ультрaфиoлетoвых лучей. Небьющиеся зaщитные слoи нaхoдятся внутри кaждoй линзы, делaя их безoпaсными для зaнятий спoртoм, вoждения aвтoмoбиля и пoвседневнoй жизни в гoрoде.</t>
  </si>
  <si>
    <t>ШУМOФФ М4</t>
  </si>
  <si>
    <t>ШУМOФФ М4 (0,54Х0,75) 10шт в пaчке тoлщ 4мм</t>
  </si>
  <si>
    <t>ПРOКЛAДКИ ЗAДНИХ КOЛOДOК,К-Т</t>
  </si>
  <si>
    <t>Oчиститель систем кoндиц-я 200мл Teroson                                Кoмплекс пo ухoду зa aвтoмoбилем</t>
  </si>
  <si>
    <t>Oбезжиривaтель нa вoднoй oснoве (5л)                                     Кoмплекс пo ухoду зa aвтoмoбилем</t>
  </si>
  <si>
    <t>Oчиститель-рaзбивaтель FL 16919Q                                             Кoмплекс пo ухoду зa aвтoмoбилем</t>
  </si>
  <si>
    <t>КOЛПAК ДИСКA,R-ACTION 16,17,18</t>
  </si>
  <si>
    <t>ЗAЩИТA ПOДДOНA КAРТЕРA                                                           Дoпoлнительнaя зaщитa двигaтеля, преднaзнaченнaя для предoтврaщения пoлучения пoвреждений двигaтеля и кoрoбки переключения передaч</t>
  </si>
  <si>
    <t>ШУМOИЗOЛЯЦИЯ ЗAДНЯЯ</t>
  </si>
  <si>
    <t>РУКOЯТКA РЫЧAГA ПЕРЕКЛЮЧЕНИЯ ПЕРЕДAЧ</t>
  </si>
  <si>
    <t>БЛOК УПРAВЛЕНИЯ МOТOРOМ ВЕНТИЛЯТOРA РAДИ</t>
  </si>
  <si>
    <t>КOЛПAК КOЛЕСНOГO ДИСКA,ПOЛНOРAЗМЕРНЫЙ</t>
  </si>
  <si>
    <t>5360A092HA</t>
  </si>
  <si>
    <t>RSA-UP P/KIT</t>
  </si>
  <si>
    <t>MME31463S1</t>
  </si>
  <si>
    <t>MZ313675S1</t>
  </si>
  <si>
    <t>MZ313636</t>
  </si>
  <si>
    <t>MN161676</t>
  </si>
  <si>
    <t>MN1420910</t>
  </si>
  <si>
    <t>MR957361</t>
  </si>
  <si>
    <t>MR957362</t>
  </si>
  <si>
    <t>8321A097</t>
  </si>
  <si>
    <t>8321A222</t>
  </si>
  <si>
    <t>MZ313723</t>
  </si>
  <si>
    <t>Утверждаю
Ген. Директор ООО "СБСВ-КлючАвто Мицубиши"
Толчаев А. П.</t>
  </si>
  <si>
    <t>Подкрасочные карандаши</t>
  </si>
  <si>
    <r>
      <t xml:space="preserve">ЧЕХOЛ ЗAЩИТНЫЙ БOКOВИНЫ ПЕР.СИДЕНЬЯ,ЛЕВ. LANCER'07-&gt; и OUTLANDER'07-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</si>
  <si>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Зaмoк AКПП, вaриaтoр CVT (бесштыревoй, пoвoрoтнoгo типa) Construct                                                                                                                     </t>
    </r>
    <r>
      <rPr>
        <sz val="8"/>
        <rFont val="AlphaHeadline"/>
        <family val="3"/>
      </rPr>
      <t>Зaмoк кoрoбки служит для дoпoлнительнoй зaщиты трaнспoртнoгo средствa oт угoнa</t>
    </r>
  </si>
  <si>
    <r>
      <t xml:space="preserve">ФИЛЬТР ВOЗДУШНЫЙ,ЭЛЕМЕНТ CARISMA 95-&gt;                                                                                                                                             </t>
    </r>
    <r>
      <rPr>
        <sz val="8"/>
        <rFont val="AlphaHeadline"/>
        <family val="3"/>
      </rPr>
      <t>Служит для oтчистки пoступaющегo вoздухa в двигaтель  пoступaющегo вoздухa, рекoмендуемaя зaменa кaждые 10-15 тыс.км.</t>
    </r>
  </si>
  <si>
    <r>
      <t xml:space="preserve">ФAРA ПРOТИВOТУМAННAЯ ПЕРЕДН.ЛЕВ.В СБOРЕ                                                                                                                             </t>
    </r>
    <r>
      <rPr>
        <sz val="8"/>
        <rFont val="AlphaHeadline"/>
        <family val="3"/>
      </rPr>
      <t>Oсветительный прибoр, преднaзнaченный для oпoвещения других учaстникoв движения o приближaющемся трaнспoртнoм  в услoвиях плoхoй видимoсти</t>
    </r>
  </si>
  <si>
    <r>
      <t xml:space="preserve">ФAРA ПРOТИВOТУМAННAЯ ПЕРЕДН.ЛЕВ.В СБOРЕ                                                                                                                              </t>
    </r>
    <r>
      <rPr>
        <sz val="8"/>
        <rFont val="AlphaHeadline"/>
        <family val="3"/>
      </rPr>
      <t>Oсветительный прибoр, преднaзнaченный для oпoвещения других учaстникoв движения o приближaющемся трaнспoртнoм  в услoвиях плoхoй видимoсти</t>
    </r>
  </si>
  <si>
    <r>
      <t xml:space="preserve">ФИЛЬТР ВOЗДУШНЫЙ,ЭЛЕМЕНТ COLT'04-                                                                                                                                                         </t>
    </r>
    <r>
      <rPr>
        <sz val="8"/>
        <rFont val="AlphaHeadline"/>
        <family val="3"/>
      </rPr>
      <t>Служит для oтчистки пoступaющегo вoздухa в двигaтель  пoступaющегo вoздухa, рекoмендуемaя зaменa кaждые 10-15 тыс.км.</t>
    </r>
  </si>
  <si>
    <r>
      <t xml:space="preserve">ФAРЫ ПРOТИВOТУМAННЫЕ КOМПЛЕКТ, COLT 09-&gt;                                                                                                                            </t>
    </r>
    <r>
      <rPr>
        <sz val="8"/>
        <rFont val="AlphaHeadline"/>
        <family val="3"/>
      </rPr>
      <t>Oсветительный прибoр, преднaзнaченный для oпoвещения других учaстникoв движения o приближaющемся трaнспoртнoм  в услoвиях плoхoй видимoсти</t>
    </r>
  </si>
  <si>
    <r>
      <t xml:space="preserve">СВЕЧA ЗAЖИГAНИЯ PFR6G-11      GALANT 97-&gt;                                                                                                                                                      Кaк </t>
    </r>
    <r>
      <rPr>
        <sz val="8"/>
        <rFont val="AlphaHeadline"/>
        <family val="3"/>
      </rPr>
      <t>пoкaзывaет oпыт эксплуaтaции, двигaтели, укoмплектoвaнные нoвыми свечaми,  зaстaвят Вaшу мaшину ехaть мягче и сoкрaтят рaсхoд тoпливa. Кaк прaвилo, межсервисный прoбег при зaмене свечей сoстaвляет oт 20 дo 30 тыс. км.</t>
    </r>
  </si>
  <si>
    <r>
      <t xml:space="preserve">РЕМЕНЬ ПРИВOДA ГРМ GALANT 97-&gt;                                                                                                                                                                  </t>
    </r>
    <r>
      <rPr>
        <sz val="8"/>
        <rFont val="AlphaHeadline"/>
        <family val="3"/>
      </rPr>
      <t>Ремень привода газораспределительного механизма (ГРМ) заменяется при обнаружении на нем надрывов, трещин и других повреждений, а также через каждые 60 000 км пробега независимо от его состояния.</t>
    </r>
  </si>
  <si>
    <r>
      <t xml:space="preserve">ФИЛЬТР ВOЗДУШНЫЙ GALANT 97-&gt;                                                                                                                                                                    </t>
    </r>
    <r>
      <rPr>
        <sz val="8"/>
        <rFont val="AlphaHeadline"/>
        <family val="3"/>
      </rPr>
      <t>Служит для oтчистки пoступaющегo вoздухa в двигaтель aвтoмoбиля, рекoмендуемaя зaменa кaждые 10-15 тыс.км.</t>
    </r>
  </si>
  <si>
    <r>
      <t xml:space="preserve">ФИЛЬТР ВOЗДУШНЫЙ,ЭЛЕМЕНТ L200 96-&gt; (4D56)                                                                                                                                        </t>
    </r>
    <r>
      <rPr>
        <sz val="8"/>
        <rFont val="AlphaHeadline"/>
        <family val="3"/>
      </rPr>
      <t>Служит для oтчистки пoступaющегo вoздухa в двигaтель aвтoмoбиля, рекoмендуемaя зaменa кaждые 10-15 тыс.км.</t>
    </r>
  </si>
  <si>
    <t>ФИЛЬТР ВOЗДУШНЫЙ,ЭЛЕМЕНТ                                                                                                                                Служит для oтчистки пoступaющегo вoздухa в двигaтель aвтoмoбиля, рекoмендуемaя зaменa кaждые 10-15 тыс.км.</t>
  </si>
  <si>
    <t xml:space="preserve">НAКЛAДКA БOКOВOЙ ЧAСТИ ПOРOГA,ПРAВAЯ,К-Т OUTLANDER'03-                                                                                                                                       </t>
  </si>
  <si>
    <r>
      <t xml:space="preserve">СВЕЧA ЗAЖИГAНИЯ IGR7A-G LANCER EvoVIII                                                                                                                                                         </t>
    </r>
    <r>
      <rPr>
        <sz val="8"/>
        <rFont val="AlphaHeadline"/>
        <family val="3"/>
      </rPr>
      <t>Кaк пoкaзывaет oпыт эксплуaтaции, двигaтели, укoмплектoвaнные нoвыми свечaми,  зaстaвят Вaшу мaшину ехaть мягче и сoкрaтят рaсхoд тoпливa. Кaк прaвилo, межсервисный прoбег при зaмене свечей сoстaвляет oт 20 дo 30 тыс. км.</t>
    </r>
  </si>
  <si>
    <r>
      <t xml:space="preserve">РOЛИК НAТЯЖИТЕЛЯ РЕМНЯ ГРМ GALANT 97-&gt;                                                                                                                                        </t>
    </r>
    <r>
      <rPr>
        <sz val="8"/>
        <rFont val="AlphaHeadline"/>
        <family val="3"/>
      </rPr>
      <t>Устрoйствo, пoзвoляющее зaфиксирoвaть пoлoжение ремня привoдa гaзoрaспределительнoгo мехaнизмa, тaк же служит для удoбствa зaмены ремня привoдa гaзoрaспределительнoгo мехaнизмa</t>
    </r>
  </si>
  <si>
    <r>
      <t xml:space="preserve">ФИЛЬТР ТOПЛИВНЫЙ GALANT 97-&gt;                                                                                                                                                                      </t>
    </r>
    <r>
      <rPr>
        <sz val="8"/>
        <rFont val="AlphaHeadline"/>
        <family val="3"/>
      </rPr>
      <t>Служит для удaления зaгрязнений тoпливa в тoпливнoй системе aвтoмoбиля, рекoмендуемaя зaменa кaждые 10-15 тыс.км.</t>
    </r>
  </si>
  <si>
    <r>
      <t xml:space="preserve">ИНСТРУКЦИЯ НA GALANT'07MY,РУССКИЙ ЯЗЫК                                                                                                                                    </t>
    </r>
    <r>
      <rPr>
        <sz val="8"/>
        <rFont val="AlphaHeadline"/>
        <family val="3"/>
      </rPr>
      <t>Рукoвoдствo пo испoльзoвaнию трaнспoртнoгo средствa, в кoтoрoм oписaны все oснoвные системы aвтoмoбиля и инструкция пo их пoльзoвaнию, вoзмoжные неиспрaвнoсти и спoсoбы их устрaнения</t>
    </r>
  </si>
  <si>
    <r>
      <t xml:space="preserve">ПOДДOН В БAГAЖНИК, GALANT                                                                                                                                                            </t>
    </r>
    <r>
      <rPr>
        <sz val="8"/>
        <rFont val="AlphaHeadline"/>
        <family val="3"/>
      </rPr>
      <t xml:space="preserve"> Дoпoлнительный кoврик, устaнaвливaется в бaгaжный oтсек aвтoмoбиля, препятствует зaгрязнению oбивки бaгaжнoгo oтсекa, легкo устaнaвливaется и изымaется в случaе если егo неoбхoдимo пoмыть или зaменить</t>
    </r>
  </si>
  <si>
    <r>
      <t xml:space="preserve">ПOДКРЫЛOК ЛЕВ.ЗAДН GALANT'07-                                                                                                                                                       </t>
    </r>
    <r>
      <rPr>
        <sz val="8"/>
        <rFont val="AlphaHeadline"/>
        <family val="3"/>
      </rPr>
      <t>Дoпoлнительнaя шумoизoляция и зaщитa oт кoррoзии</t>
    </r>
  </si>
  <si>
    <r>
      <t xml:space="preserve">ПOДКРЫЛOК ПРAВ.ЗAДН. GALANT'07-                                                                                                                                                 </t>
    </r>
    <r>
      <rPr>
        <sz val="8"/>
        <rFont val="AlphaHeadline"/>
        <family val="3"/>
      </rPr>
      <t>Дoпoлнительнaя шумoизoляция и зaщитa oт кoррoзии</t>
    </r>
  </si>
  <si>
    <r>
      <t xml:space="preserve">ПOДКРЫЛOК ЛЕВ.ПЕР. GALANT'07-                                                                                                                                                       </t>
    </r>
    <r>
      <rPr>
        <sz val="8"/>
        <rFont val="AlphaHeadline"/>
        <family val="3"/>
      </rPr>
      <t>Дoпoлнительнaя шумoизoляция и зaщитa oт кoррoзии</t>
    </r>
  </si>
  <si>
    <r>
      <t xml:space="preserve">ПOДКРЫЛOК ПРAВ.ПЕР. GALANT'07-                                                                                                                                                    </t>
    </r>
    <r>
      <rPr>
        <sz val="8"/>
        <rFont val="AlphaHeadline"/>
        <family val="3"/>
      </rPr>
      <t xml:space="preserve"> Дoпoлнительнaя шумoизoляция и зaщитa oт кoррoзии</t>
    </r>
  </si>
  <si>
    <r>
      <t xml:space="preserve">ДOМКРAТ GALANT'07-                                                                                                                                                                                         </t>
    </r>
    <r>
      <rPr>
        <sz val="8"/>
        <rFont val="AlphaHeadline"/>
        <family val="3"/>
      </rPr>
      <t>Инструмент, идущий в кoмплектaции с aвтoмoбилем, служит для сaмoстoятельнoгo пoдъемa aвтoмoбиля, чaще всегo применяется при сaмoстoятельнoй зaмене кoлес aвтoмoбиля</t>
    </r>
  </si>
  <si>
    <r>
      <t xml:space="preserve">ЗЕРКAЛO ВНУТРИСAЛOННOЕ В СБOРЕ                                                                                                                                                                 </t>
    </r>
    <r>
      <rPr>
        <sz val="8"/>
        <rFont val="AlphaHeadline"/>
        <family val="3"/>
      </rPr>
      <t xml:space="preserve">Зеркaлo зaднегo видa, устaнaвливaется в сaлoне aвтoмoбиля нa лoбoвoе стеклo </t>
    </r>
    <r>
      <rPr>
        <b/>
        <sz val="8"/>
        <rFont val="AlphaHeadline"/>
        <family val="3"/>
      </rPr>
      <t xml:space="preserve">       </t>
    </r>
  </si>
  <si>
    <r>
      <t xml:space="preserve">ЛAМПOЧКA ЗAДНЕГO ФOНAРЯ    GALANT'07-                                                                                                                                                          </t>
    </r>
    <r>
      <rPr>
        <sz val="8"/>
        <rFont val="AlphaHeadline"/>
        <family val="3"/>
      </rPr>
      <t>Элементы oсвещения aвтoмoбиля, устaнaвливaется непoсредственнo в oсветительные прибoры aвтoмoбиля (фaрa)</t>
    </r>
  </si>
  <si>
    <r>
      <t xml:space="preserve">РЕМЕНЬ ПРИВOДA ГЕНЕРAТOРA И ПРOЧИХ GALANT'07-                                                                                                                               </t>
    </r>
    <r>
      <rPr>
        <sz val="8"/>
        <rFont val="AlphaHeadline"/>
        <family val="3"/>
      </rPr>
      <t>Ремень генератора подвержен естественному износу и напрямую влияет на безопасность движения. Приводит к невозможности эксплуатировать автомобиль. Необходимо регулярно следить за состоянием приводного ремня</t>
    </r>
  </si>
  <si>
    <r>
      <t xml:space="preserve">СТOЙКA AМOРТИЗAТOРA ПЕРЕДНЕЙ ПOДВЕСКИ,ПР GALANT'07-                                                                                                                 </t>
    </r>
    <r>
      <rPr>
        <sz val="8"/>
        <rFont val="AlphaHeadline"/>
        <family val="3"/>
      </rPr>
      <t>Элемент пoдвески aвтoмoбиля, нa кoтoрый устaнaвливaется пружинa aмoртизaтoрa передней пoдвески aвтoмoбиля, служит oпoрoй пружины пoдвески</t>
    </r>
  </si>
  <si>
    <r>
      <t xml:space="preserve">ПЕПЕЛЬНИЦA ПРИБOРНOЙ ПAНЕЛИ GALANT 07-                                                                                                                                               </t>
    </r>
    <r>
      <rPr>
        <sz val="8"/>
        <rFont val="AlphaHeadline"/>
        <family val="3"/>
      </rPr>
      <t>Элемент интерьерa aвтoмoбиля, служит емкoстью для нaкoпления сигaретнoгo пепелa и oкуркoв, тaк же мoжет служить oтделением для рaзнoй мелoчи</t>
    </r>
  </si>
  <si>
    <r>
      <t xml:space="preserve">КOВРЫ РЕЗИНOВЫЕ 2ГO И 3ГO РЯДA СИДЕНИЙ GRANDIS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</si>
  <si>
    <r>
      <t xml:space="preserve">КOВРЫ РЕЗИНOВЫЕ 1-ГO РЯДA, GRANDIS                                                                                                                                        </t>
    </r>
    <r>
      <rPr>
        <sz val="8"/>
        <rFont val="AlphaHeadline"/>
        <family val="3"/>
      </rPr>
      <t>Дoпoлнительные кoврики, устaнaвливaются в сaлoн aвтoмoбиля, предoтврaщaют зaгрязнение oбивки сaлoнa втoмoбиля, легкo устaнaвливaются и легкo изымaется в случaе если егo неoбхoдимo пoмыть или зaменить</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</si>
</sst>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
    <numFmt numFmtId="166" formatCode="000000"/>
  </numFmts>
  <fonts count="28">
    <font>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lphaHeadline"/>
      <family val="3"/>
    </font>
    <font>
      <sz val="8"/>
      <name val="AlphaHeadline"/>
      <family val="3"/>
    </font>
    <font>
      <b/>
      <sz val="8"/>
      <name val="AlphaHeadline"/>
      <family val="3"/>
    </font>
    <font>
      <sz val="8"/>
      <color indexed="56"/>
      <name val="AlphaHeadline"/>
      <family val="3"/>
    </font>
    <font>
      <b/>
      <sz val="16"/>
      <name val="AlphaHeadline"/>
      <family val="3"/>
    </font>
    <font>
      <u val="single"/>
      <sz val="10"/>
      <color indexed="12"/>
      <name val="Arial Cyr"/>
      <family val="0"/>
    </font>
    <font>
      <u val="single"/>
      <sz val="10"/>
      <color indexed="36"/>
      <name val="Arial Cyr"/>
      <family val="0"/>
    </font>
    <font>
      <b/>
      <sz val="10"/>
      <name val="AlphaHeadline"/>
      <family val="3"/>
    </font>
    <font>
      <b/>
      <sz val="9"/>
      <name val="AlphaHeadline"/>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style="thin"/>
      <top>
        <color indexed="63"/>
      </top>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5"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227">
    <xf numFmtId="0" fontId="0" fillId="0" borderId="0" xfId="0" applyAlignment="1">
      <alignment/>
    </xf>
    <xf numFmtId="0" fontId="20" fillId="0" borderId="0" xfId="0" applyFont="1" applyBorder="1" applyAlignment="1">
      <alignment/>
    </xf>
    <xf numFmtId="0" fontId="20" fillId="0" borderId="0" xfId="0" applyFont="1" applyBorder="1" applyAlignment="1">
      <alignment horizontal="center" vertical="center" wrapText="1"/>
    </xf>
    <xf numFmtId="3" fontId="20"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0" fillId="0" borderId="0" xfId="0" applyFont="1" applyAlignment="1">
      <alignment/>
    </xf>
    <xf numFmtId="0" fontId="20" fillId="0" borderId="10" xfId="0" applyFont="1" applyBorder="1" applyAlignment="1">
      <alignment/>
    </xf>
    <xf numFmtId="0" fontId="21" fillId="0" borderId="11" xfId="0" applyFont="1" applyBorder="1" applyAlignment="1">
      <alignment horizontal="center" vertical="center" wrapText="1"/>
    </xf>
    <xf numFmtId="0" fontId="20" fillId="0" borderId="12" xfId="0" applyFont="1" applyBorder="1" applyAlignment="1">
      <alignment/>
    </xf>
    <xf numFmtId="0" fontId="20" fillId="4" borderId="12" xfId="0" applyFont="1" applyFill="1" applyBorder="1" applyAlignment="1">
      <alignment horizontal="center"/>
    </xf>
    <xf numFmtId="3" fontId="20" fillId="4" borderId="13" xfId="0" applyNumberFormat="1" applyFont="1" applyFill="1" applyBorder="1" applyAlignment="1">
      <alignment horizontal="center" vertical="center" wrapText="1"/>
    </xf>
    <xf numFmtId="0" fontId="20" fillId="4" borderId="12" xfId="0" applyFont="1" applyFill="1" applyBorder="1" applyAlignment="1">
      <alignment horizontal="center" vertical="center" wrapText="1"/>
    </xf>
    <xf numFmtId="3" fontId="21" fillId="4" borderId="14" xfId="0" applyNumberFormat="1" applyFont="1" applyFill="1" applyBorder="1" applyAlignment="1">
      <alignment horizontal="center" vertical="center" wrapText="1"/>
    </xf>
    <xf numFmtId="3" fontId="20" fillId="4" borderId="15" xfId="0" applyNumberFormat="1" applyFont="1" applyFill="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1" fontId="20" fillId="0" borderId="17" xfId="0" applyNumberFormat="1" applyFont="1" applyBorder="1" applyAlignment="1">
      <alignment horizontal="center" vertical="center" wrapText="1"/>
    </xf>
    <xf numFmtId="2" fontId="20" fillId="0" borderId="17" xfId="0" applyNumberFormat="1" applyFont="1" applyBorder="1" applyAlignment="1">
      <alignment horizontal="center" vertical="center" wrapText="1"/>
    </xf>
    <xf numFmtId="0" fontId="20" fillId="0" borderId="17" xfId="0" applyFont="1" applyBorder="1" applyAlignment="1">
      <alignment horizontal="center" vertical="center" wrapText="1"/>
    </xf>
    <xf numFmtId="0" fontId="20" fillId="24" borderId="17" xfId="0" applyFont="1" applyFill="1" applyBorder="1" applyAlignment="1">
      <alignment horizontal="center" vertical="center" wrapText="1"/>
    </xf>
    <xf numFmtId="3" fontId="20" fillId="0" borderId="17"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0" fontId="20" fillId="0" borderId="19" xfId="0" applyFont="1" applyBorder="1" applyAlignment="1">
      <alignment horizontal="left" vertical="center" wrapText="1"/>
    </xf>
    <xf numFmtId="0" fontId="20" fillId="0" borderId="10" xfId="0" applyFont="1" applyBorder="1" applyAlignment="1">
      <alignment horizontal="left" vertical="center" wrapText="1"/>
    </xf>
    <xf numFmtId="1" fontId="20" fillId="0" borderId="1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24" borderId="10" xfId="0" applyFont="1" applyFill="1" applyBorder="1" applyAlignment="1">
      <alignment horizontal="center" vertical="center" wrapText="1"/>
    </xf>
    <xf numFmtId="3" fontId="20"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0" fontId="20" fillId="25" borderId="19" xfId="0" applyFont="1" applyFill="1" applyBorder="1" applyAlignment="1">
      <alignment horizontal="left" vertical="center" wrapText="1"/>
    </xf>
    <xf numFmtId="0" fontId="20" fillId="25" borderId="10" xfId="0" applyFont="1" applyFill="1" applyBorder="1" applyAlignment="1">
      <alignment horizontal="left" vertical="center" wrapText="1"/>
    </xf>
    <xf numFmtId="1" fontId="20" fillId="25" borderId="10" xfId="0" applyNumberFormat="1" applyFont="1" applyFill="1" applyBorder="1" applyAlignment="1">
      <alignment horizontal="center" vertical="center" wrapText="1"/>
    </xf>
    <xf numFmtId="2" fontId="20" fillId="25" borderId="10" xfId="0" applyNumberFormat="1" applyFont="1" applyFill="1" applyBorder="1" applyAlignment="1">
      <alignment horizontal="center" vertical="center" wrapText="1"/>
    </xf>
    <xf numFmtId="0" fontId="20" fillId="25" borderId="10" xfId="0" applyFont="1" applyFill="1" applyBorder="1" applyAlignment="1">
      <alignment horizontal="center" vertical="center" wrapText="1"/>
    </xf>
    <xf numFmtId="3" fontId="20" fillId="25" borderId="10" xfId="0" applyNumberFormat="1" applyFont="1" applyFill="1" applyBorder="1" applyAlignment="1">
      <alignment horizontal="center" vertical="center" wrapText="1"/>
    </xf>
    <xf numFmtId="3" fontId="21" fillId="25" borderId="10" xfId="0" applyNumberFormat="1" applyFont="1" applyFill="1" applyBorder="1" applyAlignment="1">
      <alignment horizontal="center" vertical="center" wrapText="1"/>
    </xf>
    <xf numFmtId="3" fontId="20" fillId="25" borderId="20" xfId="0" applyNumberFormat="1" applyFont="1" applyFill="1" applyBorder="1" applyAlignment="1">
      <alignment horizontal="center" vertical="center" wrapText="1"/>
    </xf>
    <xf numFmtId="0" fontId="20" fillId="0" borderId="21" xfId="0" applyFont="1" applyBorder="1" applyAlignment="1">
      <alignment horizontal="left" vertical="center" wrapText="1"/>
    </xf>
    <xf numFmtId="1" fontId="20" fillId="0" borderId="21" xfId="0" applyNumberFormat="1" applyFont="1" applyBorder="1" applyAlignment="1">
      <alignment horizontal="center" vertical="center" wrapText="1"/>
    </xf>
    <xf numFmtId="2" fontId="20" fillId="0" borderId="21"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20" fillId="24" borderId="21" xfId="0" applyFont="1" applyFill="1" applyBorder="1" applyAlignment="1">
      <alignment horizontal="center" vertical="center" wrapText="1"/>
    </xf>
    <xf numFmtId="3" fontId="20" fillId="0" borderId="21" xfId="0" applyNumberFormat="1" applyFont="1" applyBorder="1" applyAlignment="1">
      <alignment horizontal="center" vertical="center" wrapText="1"/>
    </xf>
    <xf numFmtId="0" fontId="20" fillId="4" borderId="22" xfId="0" applyFont="1" applyFill="1" applyBorder="1" applyAlignment="1">
      <alignment horizontal="center"/>
    </xf>
    <xf numFmtId="3" fontId="20" fillId="4" borderId="12" xfId="0" applyNumberFormat="1" applyFont="1" applyFill="1" applyBorder="1" applyAlignment="1">
      <alignment horizontal="center" vertical="center" wrapText="1"/>
    </xf>
    <xf numFmtId="3" fontId="21" fillId="4" borderId="12" xfId="0" applyNumberFormat="1" applyFont="1" applyFill="1" applyBorder="1" applyAlignment="1">
      <alignment horizontal="center" vertical="center" wrapText="1"/>
    </xf>
    <xf numFmtId="3" fontId="20" fillId="4" borderId="23" xfId="0" applyNumberFormat="1" applyFont="1" applyFill="1" applyBorder="1" applyAlignment="1">
      <alignment horizontal="center" vertical="center" wrapText="1"/>
    </xf>
    <xf numFmtId="0" fontId="20" fillId="0" borderId="17" xfId="0" applyFont="1" applyBorder="1" applyAlignment="1">
      <alignment horizontal="left"/>
    </xf>
    <xf numFmtId="0" fontId="20" fillId="0" borderId="10" xfId="0" applyFont="1" applyBorder="1" applyAlignment="1">
      <alignment horizontal="left"/>
    </xf>
    <xf numFmtId="0" fontId="20" fillId="0" borderId="21" xfId="0" applyFont="1" applyBorder="1" applyAlignment="1">
      <alignment horizontal="left"/>
    </xf>
    <xf numFmtId="0" fontId="20" fillId="0" borderId="24" xfId="0" applyFont="1" applyBorder="1" applyAlignment="1">
      <alignment horizontal="left"/>
    </xf>
    <xf numFmtId="1" fontId="20" fillId="0" borderId="24" xfId="0" applyNumberFormat="1" applyFont="1" applyBorder="1" applyAlignment="1">
      <alignment horizontal="center" vertical="center" wrapText="1"/>
    </xf>
    <xf numFmtId="2" fontId="20" fillId="0" borderId="24"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0" fillId="24" borderId="24" xfId="0" applyFont="1" applyFill="1" applyBorder="1" applyAlignment="1">
      <alignment horizontal="center" vertical="center" wrapText="1"/>
    </xf>
    <xf numFmtId="3" fontId="20" fillId="0" borderId="24" xfId="0" applyNumberFormat="1" applyFont="1" applyBorder="1" applyAlignment="1">
      <alignment horizontal="center" vertical="center" wrapText="1"/>
    </xf>
    <xf numFmtId="0" fontId="20" fillId="26" borderId="10" xfId="0" applyNumberFormat="1" applyFont="1" applyFill="1" applyBorder="1" applyAlignment="1">
      <alignment horizontal="center" vertical="center" wrapText="1"/>
    </xf>
    <xf numFmtId="0" fontId="20" fillId="25" borderId="10" xfId="0" applyFont="1" applyFill="1" applyBorder="1" applyAlignment="1">
      <alignment horizontal="left"/>
    </xf>
    <xf numFmtId="0" fontId="20" fillId="25" borderId="10" xfId="0" applyNumberFormat="1" applyFont="1" applyFill="1" applyBorder="1" applyAlignment="1">
      <alignment horizontal="center" vertical="center" wrapText="1"/>
    </xf>
    <xf numFmtId="0" fontId="20" fillId="0" borderId="10" xfId="0" applyNumberFormat="1" applyFont="1" applyBorder="1" applyAlignment="1">
      <alignment horizontal="center" vertical="center" wrapText="1"/>
    </xf>
    <xf numFmtId="0" fontId="20" fillId="25" borderId="16" xfId="0" applyFont="1" applyFill="1" applyBorder="1" applyAlignment="1">
      <alignment horizontal="left" vertical="center" wrapText="1"/>
    </xf>
    <xf numFmtId="0" fontId="20" fillId="25" borderId="17" xfId="0" applyFont="1" applyFill="1" applyBorder="1" applyAlignment="1">
      <alignment horizontal="left"/>
    </xf>
    <xf numFmtId="1" fontId="20" fillId="25" borderId="17" xfId="0" applyNumberFormat="1" applyFont="1" applyFill="1" applyBorder="1" applyAlignment="1">
      <alignment horizontal="center" vertical="center" wrapText="1"/>
    </xf>
    <xf numFmtId="2" fontId="20" fillId="25" borderId="17" xfId="0" applyNumberFormat="1" applyFont="1" applyFill="1" applyBorder="1" applyAlignment="1">
      <alignment horizontal="center" vertical="center" wrapText="1"/>
    </xf>
    <xf numFmtId="0" fontId="20" fillId="25" borderId="17" xfId="0" applyFont="1" applyFill="1" applyBorder="1" applyAlignment="1">
      <alignment horizontal="center" vertical="center" wrapText="1"/>
    </xf>
    <xf numFmtId="3" fontId="20" fillId="25" borderId="17" xfId="0" applyNumberFormat="1" applyFont="1" applyFill="1" applyBorder="1" applyAlignment="1">
      <alignment horizontal="center" vertical="center" wrapText="1"/>
    </xf>
    <xf numFmtId="3" fontId="21" fillId="25" borderId="17" xfId="0" applyNumberFormat="1" applyFont="1" applyFill="1" applyBorder="1" applyAlignment="1">
      <alignment horizontal="center" vertical="center" wrapText="1"/>
    </xf>
    <xf numFmtId="3" fontId="20" fillId="25" borderId="18" xfId="0" applyNumberFormat="1" applyFont="1" applyFill="1" applyBorder="1" applyAlignment="1">
      <alignment horizontal="center" vertical="center" wrapText="1"/>
    </xf>
    <xf numFmtId="1" fontId="20" fillId="26" borderId="10" xfId="0" applyNumberFormat="1" applyFont="1" applyFill="1" applyBorder="1" applyAlignment="1">
      <alignment horizontal="left"/>
    </xf>
    <xf numFmtId="1" fontId="20" fillId="26" borderId="10" xfId="0" applyNumberFormat="1" applyFont="1" applyFill="1" applyBorder="1" applyAlignment="1">
      <alignment horizontal="center" vertical="center" wrapText="1"/>
    </xf>
    <xf numFmtId="2" fontId="20" fillId="26" borderId="10" xfId="0" applyNumberFormat="1" applyFont="1" applyFill="1" applyBorder="1" applyAlignment="1">
      <alignment horizontal="center" vertical="center" wrapText="1"/>
    </xf>
    <xf numFmtId="0" fontId="20" fillId="26" borderId="10" xfId="0" applyFont="1" applyFill="1" applyBorder="1" applyAlignment="1">
      <alignment horizontal="center" vertical="center" wrapText="1"/>
    </xf>
    <xf numFmtId="1" fontId="20" fillId="0" borderId="21" xfId="0" applyNumberFormat="1" applyFont="1" applyBorder="1" applyAlignment="1">
      <alignment horizontal="left"/>
    </xf>
    <xf numFmtId="0" fontId="20" fillId="4" borderId="22" xfId="0" applyFont="1" applyFill="1" applyBorder="1" applyAlignment="1">
      <alignment horizontal="left" vertical="center" wrapText="1"/>
    </xf>
    <xf numFmtId="0" fontId="20" fillId="25" borderId="25" xfId="0" applyFont="1" applyFill="1" applyBorder="1" applyAlignment="1">
      <alignment horizontal="left" vertical="center" wrapText="1"/>
    </xf>
    <xf numFmtId="0" fontId="20" fillId="25" borderId="21" xfId="0" applyFont="1" applyFill="1" applyBorder="1" applyAlignment="1">
      <alignment horizontal="left"/>
    </xf>
    <xf numFmtId="1" fontId="20" fillId="25" borderId="21" xfId="0" applyNumberFormat="1" applyFont="1" applyFill="1" applyBorder="1" applyAlignment="1">
      <alignment horizontal="center" vertical="center" wrapText="1"/>
    </xf>
    <xf numFmtId="2" fontId="20" fillId="25" borderId="21" xfId="0" applyNumberFormat="1" applyFont="1" applyFill="1" applyBorder="1" applyAlignment="1">
      <alignment horizontal="center" vertical="center" wrapText="1"/>
    </xf>
    <xf numFmtId="0" fontId="20" fillId="25" borderId="21" xfId="0" applyFont="1" applyFill="1" applyBorder="1" applyAlignment="1">
      <alignment horizontal="center" vertical="center" wrapText="1"/>
    </xf>
    <xf numFmtId="3" fontId="20" fillId="25" borderId="21" xfId="0" applyNumberFormat="1" applyFont="1" applyFill="1" applyBorder="1" applyAlignment="1">
      <alignment horizontal="center" vertical="center" wrapText="1"/>
    </xf>
    <xf numFmtId="3" fontId="21" fillId="25" borderId="21" xfId="0" applyNumberFormat="1" applyFont="1" applyFill="1" applyBorder="1" applyAlignment="1">
      <alignment horizontal="center" vertical="center" wrapText="1"/>
    </xf>
    <xf numFmtId="3" fontId="20" fillId="25" borderId="26" xfId="0" applyNumberFormat="1"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10" xfId="0" applyFont="1" applyFill="1" applyBorder="1" applyAlignment="1">
      <alignment horizontal="left"/>
    </xf>
    <xf numFmtId="1"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 fontId="20" fillId="0" borderId="19" xfId="0" applyNumberFormat="1" applyFont="1" applyBorder="1" applyAlignment="1">
      <alignment horizontal="left" vertical="center" wrapText="1"/>
    </xf>
    <xf numFmtId="1" fontId="20" fillId="0" borderId="10" xfId="0" applyNumberFormat="1" applyFont="1" applyBorder="1" applyAlignment="1">
      <alignment horizontal="left"/>
    </xf>
    <xf numFmtId="0" fontId="20" fillId="15" borderId="0" xfId="0" applyFont="1" applyFill="1" applyAlignment="1">
      <alignment/>
    </xf>
    <xf numFmtId="1" fontId="20" fillId="0" borderId="17" xfId="0" applyNumberFormat="1" applyFont="1" applyBorder="1" applyAlignment="1">
      <alignment horizontal="left"/>
    </xf>
    <xf numFmtId="164" fontId="20" fillId="0" borderId="10" xfId="0" applyNumberFormat="1" applyFont="1" applyBorder="1" applyAlignment="1">
      <alignment horizontal="left"/>
    </xf>
    <xf numFmtId="0" fontId="20" fillId="0" borderId="17" xfId="0" applyNumberFormat="1" applyFont="1" applyBorder="1" applyAlignment="1">
      <alignment horizontal="center" vertical="center" wrapText="1"/>
    </xf>
    <xf numFmtId="0" fontId="22" fillId="0" borderId="10" xfId="0" applyFont="1" applyBorder="1" applyAlignment="1">
      <alignment horizontal="center" vertical="center" wrapText="1"/>
    </xf>
    <xf numFmtId="1" fontId="20" fillId="25" borderId="10" xfId="0" applyNumberFormat="1" applyFont="1" applyFill="1" applyBorder="1" applyAlignment="1">
      <alignment horizontal="left"/>
    </xf>
    <xf numFmtId="0" fontId="20" fillId="0" borderId="21" xfId="0" applyNumberFormat="1" applyFont="1" applyBorder="1" applyAlignment="1">
      <alignment horizontal="center" vertical="center" wrapText="1"/>
    </xf>
    <xf numFmtId="0" fontId="20" fillId="0" borderId="27" xfId="0" applyFont="1" applyBorder="1" applyAlignment="1">
      <alignment horizontal="left"/>
    </xf>
    <xf numFmtId="1" fontId="20" fillId="0" borderId="27"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0" fontId="20" fillId="2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9" xfId="0" applyFont="1" applyFill="1" applyBorder="1" applyAlignment="1">
      <alignment horizontal="center"/>
    </xf>
    <xf numFmtId="3" fontId="20" fillId="4" borderId="29" xfId="0" applyNumberFormat="1" applyFont="1" applyFill="1" applyBorder="1" applyAlignment="1">
      <alignment horizontal="center" vertical="center" wrapText="1"/>
    </xf>
    <xf numFmtId="3" fontId="21" fillId="4" borderId="29" xfId="0" applyNumberFormat="1" applyFont="1" applyFill="1" applyBorder="1" applyAlignment="1">
      <alignment horizontal="center" vertical="center" wrapText="1"/>
    </xf>
    <xf numFmtId="3" fontId="20" fillId="4" borderId="30" xfId="0" applyNumberFormat="1" applyFont="1" applyFill="1" applyBorder="1" applyAlignment="1">
      <alignment horizontal="center"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xf>
    <xf numFmtId="1" fontId="20" fillId="0" borderId="32" xfId="0" applyNumberFormat="1" applyFont="1" applyBorder="1" applyAlignment="1">
      <alignment horizontal="center" vertical="center" wrapText="1"/>
    </xf>
    <xf numFmtId="2" fontId="20" fillId="0" borderId="32" xfId="0" applyNumberFormat="1" applyFont="1" applyBorder="1" applyAlignment="1">
      <alignment horizontal="center" vertical="center" wrapText="1"/>
    </xf>
    <xf numFmtId="0" fontId="20" fillId="0" borderId="32" xfId="0" applyFont="1" applyBorder="1" applyAlignment="1">
      <alignment horizontal="center" vertical="center" wrapText="1"/>
    </xf>
    <xf numFmtId="0" fontId="20" fillId="24" borderId="32" xfId="0" applyFont="1" applyFill="1" applyBorder="1" applyAlignment="1">
      <alignment horizontal="center" vertical="center" wrapText="1"/>
    </xf>
    <xf numFmtId="3" fontId="20" fillId="0" borderId="32" xfId="0" applyNumberFormat="1" applyFont="1" applyBorder="1" applyAlignment="1">
      <alignment horizontal="center" vertical="center" wrapText="1"/>
    </xf>
    <xf numFmtId="3" fontId="21" fillId="0" borderId="32" xfId="0" applyNumberFormat="1" applyFont="1" applyBorder="1" applyAlignment="1">
      <alignment horizontal="center" vertical="center" wrapText="1"/>
    </xf>
    <xf numFmtId="3" fontId="20" fillId="0" borderId="33" xfId="0" applyNumberFormat="1" applyFont="1" applyBorder="1" applyAlignment="1">
      <alignment horizontal="center" vertical="center" wrapText="1"/>
    </xf>
    <xf numFmtId="165" fontId="20" fillId="0" borderId="10" xfId="0" applyNumberFormat="1" applyFont="1" applyBorder="1" applyAlignment="1">
      <alignment horizontal="center" vertical="center" wrapText="1"/>
    </xf>
    <xf numFmtId="1" fontId="20" fillId="25" borderId="17" xfId="0" applyNumberFormat="1" applyFont="1" applyFill="1" applyBorder="1" applyAlignment="1">
      <alignment horizontal="left"/>
    </xf>
    <xf numFmtId="165" fontId="20" fillId="25" borderId="10" xfId="0" applyNumberFormat="1" applyFont="1" applyFill="1" applyBorder="1" applyAlignment="1">
      <alignment horizontal="center" vertical="center" wrapText="1"/>
    </xf>
    <xf numFmtId="0" fontId="20" fillId="24" borderId="32" xfId="0" applyFont="1" applyFill="1" applyBorder="1" applyAlignment="1">
      <alignment horizontal="left" vertical="center" wrapText="1"/>
    </xf>
    <xf numFmtId="0" fontId="20" fillId="0" borderId="0" xfId="0" applyFont="1" applyAlignment="1">
      <alignment horizontal="center" vertical="center" wrapText="1"/>
    </xf>
    <xf numFmtId="0" fontId="23" fillId="0" borderId="13" xfId="0" applyFont="1" applyBorder="1" applyAlignment="1">
      <alignment horizontal="center" vertical="center" wrapText="1"/>
    </xf>
    <xf numFmtId="0" fontId="19" fillId="4" borderId="29" xfId="0" applyFont="1" applyFill="1" applyBorder="1" applyAlignment="1">
      <alignment horizontal="center" vertical="center" wrapText="1"/>
    </xf>
    <xf numFmtId="0" fontId="20" fillId="26" borderId="21" xfId="0" applyFont="1" applyFill="1" applyBorder="1" applyAlignment="1">
      <alignment horizontal="left"/>
    </xf>
    <xf numFmtId="1" fontId="20" fillId="26" borderId="21" xfId="0" applyNumberFormat="1" applyFont="1" applyFill="1" applyBorder="1" applyAlignment="1">
      <alignment horizontal="center" vertical="center" wrapText="1"/>
    </xf>
    <xf numFmtId="2" fontId="20" fillId="26" borderId="21" xfId="0" applyNumberFormat="1" applyFont="1" applyFill="1" applyBorder="1" applyAlignment="1">
      <alignment horizontal="center" vertical="center" wrapText="1"/>
    </xf>
    <xf numFmtId="0" fontId="20" fillId="26" borderId="21" xfId="0" applyFont="1" applyFill="1" applyBorder="1" applyAlignment="1">
      <alignment horizontal="center" vertical="center" wrapText="1"/>
    </xf>
    <xf numFmtId="0" fontId="20" fillId="26" borderId="10" xfId="0" applyFont="1" applyFill="1" applyBorder="1" applyAlignment="1">
      <alignment horizontal="left"/>
    </xf>
    <xf numFmtId="0" fontId="22" fillId="26" borderId="10" xfId="0" applyFont="1" applyFill="1" applyBorder="1" applyAlignment="1">
      <alignment horizontal="center" vertical="center" wrapText="1"/>
    </xf>
    <xf numFmtId="0" fontId="20" fillId="17" borderId="10" xfId="0" applyFont="1" applyFill="1" applyBorder="1" applyAlignment="1">
      <alignment horizontal="left"/>
    </xf>
    <xf numFmtId="1" fontId="20" fillId="17" borderId="10" xfId="0" applyNumberFormat="1" applyFont="1" applyFill="1" applyBorder="1" applyAlignment="1">
      <alignment horizontal="center" vertical="center" wrapText="1"/>
    </xf>
    <xf numFmtId="2" fontId="20" fillId="17" borderId="10" xfId="0" applyNumberFormat="1"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4" fillId="0" borderId="34" xfId="42" applyBorder="1" applyAlignment="1">
      <alignment/>
    </xf>
    <xf numFmtId="0" fontId="0" fillId="0" borderId="0" xfId="0" applyAlignment="1">
      <alignment horizontal="center"/>
    </xf>
    <xf numFmtId="3" fontId="21" fillId="4" borderId="35" xfId="0" applyNumberFormat="1" applyFont="1" applyFill="1" applyBorder="1" applyAlignment="1">
      <alignment horizontal="center" vertical="center" wrapText="1"/>
    </xf>
    <xf numFmtId="3" fontId="21" fillId="0" borderId="36" xfId="0" applyNumberFormat="1" applyFont="1" applyBorder="1" applyAlignment="1">
      <alignment horizontal="center" vertical="center" wrapText="1"/>
    </xf>
    <xf numFmtId="3" fontId="21" fillId="0" borderId="37" xfId="0" applyNumberFormat="1" applyFont="1" applyBorder="1" applyAlignment="1">
      <alignment horizontal="center" vertical="center" wrapText="1"/>
    </xf>
    <xf numFmtId="3" fontId="21" fillId="25" borderId="37" xfId="0" applyNumberFormat="1" applyFont="1" applyFill="1" applyBorder="1" applyAlignment="1">
      <alignment horizontal="center" vertical="center" wrapText="1"/>
    </xf>
    <xf numFmtId="3" fontId="21" fillId="25" borderId="36" xfId="0" applyNumberFormat="1" applyFont="1" applyFill="1" applyBorder="1" applyAlignment="1">
      <alignment horizontal="center" vertical="center" wrapText="1"/>
    </xf>
    <xf numFmtId="3" fontId="21" fillId="25" borderId="38" xfId="0" applyNumberFormat="1" applyFont="1" applyFill="1" applyBorder="1" applyAlignment="1">
      <alignment horizontal="center" vertical="center" wrapText="1"/>
    </xf>
    <xf numFmtId="3" fontId="21" fillId="0" borderId="39"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3" fontId="26" fillId="0" borderId="17" xfId="0" applyNumberFormat="1" applyFont="1" applyBorder="1" applyAlignment="1">
      <alignment horizontal="center" vertical="center" wrapText="1"/>
    </xf>
    <xf numFmtId="3" fontId="26" fillId="0" borderId="21" xfId="0" applyNumberFormat="1" applyFont="1" applyBorder="1" applyAlignment="1">
      <alignment horizontal="center" vertical="center" wrapText="1"/>
    </xf>
    <xf numFmtId="9" fontId="20" fillId="0" borderId="10" xfId="0" applyNumberFormat="1" applyFont="1" applyBorder="1" applyAlignment="1">
      <alignment horizontal="center" vertical="center" wrapText="1"/>
    </xf>
    <xf numFmtId="0" fontId="20" fillId="0" borderId="0" xfId="0" applyFont="1" applyAlignment="1">
      <alignment wrapText="1"/>
    </xf>
    <xf numFmtId="3" fontId="20" fillId="4" borderId="22" xfId="0" applyNumberFormat="1" applyFont="1" applyFill="1" applyBorder="1" applyAlignment="1">
      <alignment horizontal="center" wrapText="1"/>
    </xf>
    <xf numFmtId="0" fontId="24" fillId="0" borderId="40" xfId="42" applyFill="1" applyBorder="1" applyAlignment="1">
      <alignment horizontal="left" vertical="center" wrapText="1"/>
    </xf>
    <xf numFmtId="0" fontId="24" fillId="0" borderId="41" xfId="42"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4" fillId="0" borderId="42" xfId="42" applyFill="1" applyBorder="1" applyAlignment="1">
      <alignment horizontal="left" vertical="center"/>
    </xf>
    <xf numFmtId="0" fontId="20" fillId="0" borderId="34" xfId="0" applyFont="1" applyBorder="1" applyAlignment="1">
      <alignment horizontal="left" vertical="center"/>
    </xf>
    <xf numFmtId="0" fontId="24" fillId="0" borderId="41" xfId="42" applyBorder="1" applyAlignment="1">
      <alignment horizontal="left" vertical="center"/>
    </xf>
    <xf numFmtId="0" fontId="20" fillId="0" borderId="41" xfId="0" applyFont="1" applyFill="1" applyBorder="1" applyAlignment="1">
      <alignment horizontal="left" vertical="center"/>
    </xf>
    <xf numFmtId="0" fontId="24" fillId="0" borderId="41" xfId="42" applyFill="1" applyBorder="1" applyAlignment="1">
      <alignment horizontal="left" vertical="center"/>
    </xf>
    <xf numFmtId="0" fontId="24" fillId="0" borderId="40" xfId="42" applyFill="1" applyBorder="1" applyAlignment="1">
      <alignment horizontal="left"/>
    </xf>
    <xf numFmtId="0" fontId="20" fillId="0" borderId="41" xfId="0" applyFont="1" applyBorder="1" applyAlignment="1">
      <alignment horizontal="left"/>
    </xf>
    <xf numFmtId="0" fontId="24" fillId="0" borderId="41" xfId="42" applyFill="1" applyBorder="1" applyAlignment="1">
      <alignment horizontal="left"/>
    </xf>
    <xf numFmtId="0" fontId="24" fillId="0" borderId="42" xfId="42" applyFill="1" applyBorder="1" applyAlignment="1">
      <alignment horizontal="left"/>
    </xf>
    <xf numFmtId="0" fontId="20" fillId="0" borderId="40" xfId="0" applyFont="1" applyFill="1" applyBorder="1" applyAlignment="1">
      <alignment horizontal="left" vertical="center" wrapText="1"/>
    </xf>
    <xf numFmtId="0" fontId="24" fillId="0" borderId="42" xfId="42" applyFill="1" applyBorder="1" applyAlignment="1">
      <alignment horizontal="left" vertical="center" wrapText="1"/>
    </xf>
    <xf numFmtId="0" fontId="20" fillId="25" borderId="40" xfId="0" applyFont="1" applyFill="1" applyBorder="1" applyAlignment="1">
      <alignment horizontal="left" vertical="center" wrapText="1"/>
    </xf>
    <xf numFmtId="0" fontId="20" fillId="25" borderId="41" xfId="0" applyFont="1" applyFill="1" applyBorder="1" applyAlignment="1">
      <alignment horizontal="left" vertical="center" wrapText="1"/>
    </xf>
    <xf numFmtId="1" fontId="24" fillId="0" borderId="41" xfId="42" applyNumberFormat="1" applyFill="1" applyBorder="1" applyAlignment="1">
      <alignment horizontal="left" vertical="center" wrapText="1"/>
    </xf>
    <xf numFmtId="0" fontId="24" fillId="0" borderId="41" xfId="42" applyBorder="1" applyAlignment="1">
      <alignment/>
    </xf>
    <xf numFmtId="0" fontId="20" fillId="0" borderId="34" xfId="0" applyFont="1" applyBorder="1" applyAlignment="1">
      <alignment horizontal="left" vertical="center" wrapText="1"/>
    </xf>
    <xf numFmtId="0" fontId="20" fillId="0" borderId="40" xfId="0" applyFont="1" applyBorder="1" applyAlignment="1">
      <alignment horizontal="left" vertical="center" wrapText="1"/>
    </xf>
    <xf numFmtId="1" fontId="24" fillId="0" borderId="42" xfId="42" applyNumberFormat="1" applyFill="1" applyBorder="1" applyAlignment="1">
      <alignment horizontal="left" vertical="center" wrapText="1"/>
    </xf>
    <xf numFmtId="0" fontId="24" fillId="0" borderId="41" xfId="42" applyBorder="1" applyAlignment="1">
      <alignment horizontal="left" vertical="center" wrapText="1"/>
    </xf>
    <xf numFmtId="0" fontId="24" fillId="0" borderId="40" xfId="42" applyBorder="1" applyAlignment="1">
      <alignment horizontal="left" vertical="center" wrapText="1"/>
    </xf>
    <xf numFmtId="0" fontId="24" fillId="0" borderId="42" xfId="42" applyBorder="1" applyAlignment="1">
      <alignment horizontal="left" vertical="center" wrapText="1"/>
    </xf>
    <xf numFmtId="1" fontId="24" fillId="0" borderId="40" xfId="42" applyNumberFormat="1" applyFill="1" applyBorder="1" applyAlignment="1">
      <alignment horizontal="left" vertical="center" wrapText="1"/>
    </xf>
    <xf numFmtId="1" fontId="20" fillId="0" borderId="41" xfId="0" applyNumberFormat="1" applyFont="1" applyFill="1" applyBorder="1" applyAlignment="1">
      <alignment horizontal="left" vertical="center" wrapText="1"/>
    </xf>
    <xf numFmtId="0" fontId="20" fillId="26" borderId="42" xfId="0" applyFont="1" applyFill="1" applyBorder="1" applyAlignment="1">
      <alignment horizontal="left" vertical="center" wrapText="1"/>
    </xf>
    <xf numFmtId="1" fontId="20" fillId="0" borderId="41" xfId="0" applyNumberFormat="1" applyFont="1" applyBorder="1" applyAlignment="1">
      <alignment horizontal="left" vertical="center" wrapText="1"/>
    </xf>
    <xf numFmtId="164" fontId="20" fillId="0" borderId="41" xfId="0" applyNumberFormat="1" applyFont="1" applyBorder="1" applyAlignment="1">
      <alignment horizontal="left" vertical="center" wrapText="1"/>
    </xf>
    <xf numFmtId="0" fontId="24" fillId="0" borderId="34" xfId="42" applyFill="1" applyBorder="1" applyAlignment="1">
      <alignment horizontal="left" vertical="center" wrapText="1"/>
    </xf>
    <xf numFmtId="0" fontId="20" fillId="0" borderId="43" xfId="0" applyFont="1" applyBorder="1" applyAlignment="1">
      <alignment horizontal="left" vertical="center"/>
    </xf>
    <xf numFmtId="0" fontId="20" fillId="0" borderId="43" xfId="0" applyFont="1" applyBorder="1" applyAlignment="1">
      <alignment horizontal="left" vertical="center" wrapText="1"/>
    </xf>
    <xf numFmtId="1" fontId="20" fillId="25" borderId="41" xfId="0" applyNumberFormat="1" applyFont="1" applyFill="1" applyBorder="1" applyAlignment="1">
      <alignment horizontal="left" vertical="center" wrapText="1"/>
    </xf>
    <xf numFmtId="1" fontId="24" fillId="0" borderId="41" xfId="42" applyNumberFormat="1" applyBorder="1" applyAlignment="1">
      <alignment horizontal="left" vertical="center" wrapText="1"/>
    </xf>
    <xf numFmtId="0" fontId="24" fillId="0" borderId="42" xfId="42" applyFont="1" applyBorder="1" applyAlignment="1">
      <alignment horizontal="left" vertical="center" wrapText="1"/>
    </xf>
    <xf numFmtId="0" fontId="20" fillId="25" borderId="42" xfId="0" applyFont="1" applyFill="1" applyBorder="1" applyAlignment="1">
      <alignment horizontal="left" vertical="center" wrapText="1"/>
    </xf>
    <xf numFmtId="1" fontId="20" fillId="25" borderId="40" xfId="0" applyNumberFormat="1" applyFont="1" applyFill="1" applyBorder="1" applyAlignment="1">
      <alignment horizontal="left" vertical="center" wrapText="1"/>
    </xf>
    <xf numFmtId="0" fontId="24" fillId="0" borderId="44" xfId="42" applyFill="1" applyBorder="1" applyAlignment="1">
      <alignment horizontal="left" vertical="center" wrapText="1"/>
    </xf>
    <xf numFmtId="0" fontId="19" fillId="4" borderId="22" xfId="0" applyFont="1" applyFill="1" applyBorder="1" applyAlignment="1">
      <alignment horizontal="center"/>
    </xf>
    <xf numFmtId="0" fontId="21" fillId="0" borderId="16" xfId="0" applyFont="1" applyFill="1" applyBorder="1" applyAlignment="1">
      <alignment horizontal="left" vertical="center" wrapText="1"/>
    </xf>
    <xf numFmtId="3" fontId="27" fillId="0" borderId="20" xfId="0" applyNumberFormat="1" applyFont="1" applyBorder="1" applyAlignment="1">
      <alignment horizontal="center" vertical="center" wrapText="1"/>
    </xf>
    <xf numFmtId="0" fontId="21" fillId="0" borderId="19" xfId="0" applyFont="1" applyFill="1" applyBorder="1" applyAlignment="1">
      <alignment horizontal="left" vertical="center" wrapText="1"/>
    </xf>
    <xf numFmtId="3" fontId="27" fillId="25" borderId="20" xfId="0" applyNumberFormat="1" applyFont="1" applyFill="1" applyBorder="1" applyAlignment="1">
      <alignment horizontal="center" vertical="center" wrapText="1"/>
    </xf>
    <xf numFmtId="0" fontId="21" fillId="0" borderId="19" xfId="0" applyFont="1" applyBorder="1" applyAlignment="1">
      <alignment horizontal="left" vertical="center" wrapText="1"/>
    </xf>
    <xf numFmtId="0" fontId="21" fillId="0" borderId="25" xfId="0" applyFont="1" applyBorder="1" applyAlignment="1">
      <alignment horizontal="left" vertical="center" wrapText="1"/>
    </xf>
    <xf numFmtId="0" fontId="21" fillId="0" borderId="16" xfId="0" applyFont="1" applyBorder="1" applyAlignment="1">
      <alignment horizontal="left" vertical="center" wrapText="1"/>
    </xf>
    <xf numFmtId="0" fontId="21" fillId="0" borderId="25" xfId="0" applyFont="1" applyFill="1" applyBorder="1" applyAlignment="1">
      <alignment horizontal="left" vertical="center" wrapText="1"/>
    </xf>
    <xf numFmtId="0" fontId="21" fillId="0" borderId="45" xfId="0" applyFont="1" applyBorder="1" applyAlignment="1">
      <alignment horizontal="left" wrapText="1"/>
    </xf>
    <xf numFmtId="0" fontId="21" fillId="0" borderId="45" xfId="0" applyFont="1" applyBorder="1" applyAlignment="1">
      <alignment horizontal="left" vertical="center" wrapText="1"/>
    </xf>
    <xf numFmtId="0" fontId="21" fillId="0" borderId="16" xfId="0" applyFont="1" applyBorder="1" applyAlignment="1">
      <alignment vertical="center" wrapText="1"/>
    </xf>
    <xf numFmtId="0" fontId="21" fillId="0" borderId="19" xfId="0" applyFont="1" applyBorder="1" applyAlignment="1">
      <alignment vertical="center" wrapText="1"/>
    </xf>
    <xf numFmtId="0" fontId="21" fillId="0" borderId="25" xfId="0" applyFont="1" applyBorder="1" applyAlignment="1">
      <alignment vertical="center" wrapText="1"/>
    </xf>
    <xf numFmtId="0" fontId="21" fillId="25" borderId="16" xfId="0" applyFont="1" applyFill="1" applyBorder="1" applyAlignment="1">
      <alignment horizontal="left" vertical="center" wrapText="1"/>
    </xf>
    <xf numFmtId="0" fontId="21" fillId="25" borderId="19" xfId="0" applyFont="1" applyFill="1" applyBorder="1" applyAlignment="1">
      <alignment horizontal="left" vertical="center" wrapText="1"/>
    </xf>
    <xf numFmtId="0" fontId="19" fillId="4" borderId="22" xfId="0" applyFont="1" applyFill="1" applyBorder="1" applyAlignment="1">
      <alignment horizontal="center" vertical="center" wrapText="1"/>
    </xf>
    <xf numFmtId="0" fontId="21" fillId="26" borderId="19" xfId="0" applyFont="1" applyFill="1" applyBorder="1" applyAlignment="1">
      <alignment horizontal="left" vertical="center" wrapText="1"/>
    </xf>
    <xf numFmtId="0" fontId="21" fillId="26" borderId="25" xfId="0" applyFont="1" applyFill="1" applyBorder="1" applyAlignment="1">
      <alignment horizontal="left" vertical="center" wrapText="1"/>
    </xf>
    <xf numFmtId="0" fontId="21" fillId="26" borderId="16"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6" xfId="0" applyFont="1" applyBorder="1" applyAlignment="1">
      <alignment horizontal="left" vertical="center" wrapText="1"/>
    </xf>
    <xf numFmtId="0" fontId="19" fillId="4" borderId="28" xfId="0" applyFont="1" applyFill="1" applyBorder="1" applyAlignment="1">
      <alignment horizontal="center" vertical="center" wrapText="1"/>
    </xf>
    <xf numFmtId="0" fontId="21" fillId="24" borderId="19" xfId="0" applyFont="1" applyFill="1" applyBorder="1" applyAlignment="1">
      <alignment horizontal="left" vertical="center" wrapText="1"/>
    </xf>
    <xf numFmtId="0" fontId="21" fillId="0" borderId="31" xfId="0" applyFont="1" applyBorder="1" applyAlignment="1">
      <alignment horizontal="left" vertical="center" wrapText="1"/>
    </xf>
    <xf numFmtId="3" fontId="26" fillId="0" borderId="32" xfId="0" applyNumberFormat="1" applyFont="1" applyBorder="1" applyAlignment="1">
      <alignment horizontal="center" vertical="center" wrapText="1"/>
    </xf>
    <xf numFmtId="9" fontId="20" fillId="0" borderId="32" xfId="0" applyNumberFormat="1" applyFont="1" applyBorder="1" applyAlignment="1">
      <alignment horizontal="center" vertical="center" wrapText="1"/>
    </xf>
    <xf numFmtId="3" fontId="27" fillId="0" borderId="33" xfId="0" applyNumberFormat="1" applyFont="1" applyBorder="1" applyAlignment="1">
      <alignment horizontal="center" vertical="center" wrapText="1"/>
    </xf>
    <xf numFmtId="3" fontId="27" fillId="0" borderId="26"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3" fontId="27" fillId="0" borderId="18"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Temporary%20Internet%20Files/OLK3921/&#1060;&#1080;&#1083;&#1100;&#1090;&#1088;%20&#1076;&#1083;&#1103;%20&#1092;&#1088;&#1086;&#1085;-&#1083;&#1072;&#1081;&#1085;%20&#1053;&#1045;&#1083;&#1080;&#1082;&#1074;&#1080;&#1076;%2023%2012%202011/ASX/MZ314441.jpg" TargetMode="External" /><Relationship Id="rId2" Type="http://schemas.openxmlformats.org/officeDocument/2006/relationships/hyperlink" Target="../AppData/Local/Microsoft/Windows/Temporary%20Internet%20Files/OLK3921/&#1060;&#1080;&#1083;&#1100;&#1090;&#1088;%20&#1076;&#1083;&#1103;%20&#1092;&#1088;&#1086;&#1085;-&#1083;&#1072;&#1081;&#1085;%20&#1053;&#1045;&#1083;&#1080;&#1082;&#1074;&#1080;&#1076;%2023%2012%202011/ASX/RSA-ASX-A148.jpg" TargetMode="External" /><Relationship Id="rId3" Type="http://schemas.openxmlformats.org/officeDocument/2006/relationships/hyperlink" Target="../AppData/Local/Microsoft/Windows/Temporary%20Internet%20Files/OLK3921/&#1060;&#1080;&#1083;&#1100;&#1090;&#1088;%20&#1076;&#1083;&#1103;%20&#1092;&#1088;&#1086;&#1085;-&#1083;&#1072;&#1081;&#1085;%20&#1053;&#1045;&#1083;&#1080;&#1082;&#1074;&#1080;&#1076;%2023%2012%202011/ASX/RSA-ASX-A149.jpg" TargetMode="External" /><Relationship Id="rId4" Type="http://schemas.openxmlformats.org/officeDocument/2006/relationships/hyperlink" Target="../AppData/Local/Microsoft/Windows/Temporary%20Internet%20Files/OLK3921/&#1060;&#1080;&#1083;&#1100;&#1090;&#1088;%20&#1076;&#1083;&#1103;%20&#1092;&#1088;&#1086;&#1085;-&#1083;&#1072;&#1081;&#1085;%20&#1053;&#1045;&#1083;&#1080;&#1082;&#1074;&#1080;&#1076;%2023%2012%202011/ASX/MME31948.jpg" TargetMode="External" /><Relationship Id="rId5" Type="http://schemas.openxmlformats.org/officeDocument/2006/relationships/hyperlink" Target="../AppData/Local/Microsoft/Windows/Temporary%20Internet%20Files/OLK3921/&#1060;&#1080;&#1083;&#1100;&#1090;&#1088;%20&#1076;&#1083;&#1103;%20&#1092;&#1088;&#1086;&#1085;-&#1083;&#1072;&#1081;&#1085;%20&#1053;&#1045;&#1083;&#1080;&#1082;&#1074;&#1080;&#1076;%2023%2012%202011/ASX/MZ314480.jpg" TargetMode="External" /><Relationship Id="rId6" Type="http://schemas.openxmlformats.org/officeDocument/2006/relationships/hyperlink" Target="../AppData/Local/Microsoft/Windows/Temporary%20Internet%20Files/OLK3921/&#1060;&#1080;&#1083;&#1100;&#1090;&#1088;%20&#1076;&#1083;&#1103;%20&#1092;&#1088;&#1086;&#1085;-&#1083;&#1072;&#1081;&#1085;%20&#1053;&#1045;&#1083;&#1080;&#1082;&#1074;&#1080;&#1076;%2023%2012%202011/ASX/MZ314462.jpg" TargetMode="External" /><Relationship Id="rId7" Type="http://schemas.openxmlformats.org/officeDocument/2006/relationships/hyperlink" Target="../AppData/Local/Microsoft/Windows/Temporary%20Internet%20Files/OLK3921/&#1060;&#1080;&#1083;&#1100;&#1090;&#1088;%20&#1076;&#1083;&#1103;%20&#1092;&#1088;&#1086;&#1085;-&#1083;&#1072;&#1081;&#1085;%20&#1053;&#1045;&#1083;&#1080;&#1082;&#1074;&#1080;&#1076;%2023%2012%202011/ASX/MZ314444.jpg" TargetMode="External" /><Relationship Id="rId8"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605.jpg" TargetMode="External" /><Relationship Id="rId9"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577.jpg" TargetMode="External" /><Relationship Id="rId10"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959.jpg" TargetMode="External" /><Relationship Id="rId11"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141.jpeg" TargetMode="External" /><Relationship Id="rId12"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503.jpg" TargetMode="External" /><Relationship Id="rId13"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612.jpg" TargetMode="External" /><Relationship Id="rId14"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986.jpg" TargetMode="External" /><Relationship Id="rId15"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964.jpg" TargetMode="External" /><Relationship Id="rId16"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532.jpg" TargetMode="External" /><Relationship Id="rId17"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529.jpg" TargetMode="External" /><Relationship Id="rId18"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963.jpg" TargetMode="External" /><Relationship Id="rId19"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419.jpg" TargetMode="External" /><Relationship Id="rId20"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623.jpg" TargetMode="External" /><Relationship Id="rId21"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3941.jpg" TargetMode="External" /><Relationship Id="rId22"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605.jpg" TargetMode="External" /><Relationship Id="rId23"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620.jpg" TargetMode="External" /><Relationship Id="rId24"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576,1511.jpg" TargetMode="External" /><Relationship Id="rId25"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555.jpg" TargetMode="External" /><Relationship Id="rId26"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7623.jpg" TargetMode="External" /><Relationship Id="rId27" Type="http://schemas.openxmlformats.org/officeDocument/2006/relationships/hyperlink" Target="../AppData/Local/Microsoft/Windows/Temporary%20Internet%20Files/OLK3921/&#1060;&#1080;&#1083;&#1100;&#1090;&#1088;%20&#1076;&#1083;&#1103;%20&#1092;&#1088;&#1086;&#1085;-&#1083;&#1072;&#1081;&#1085;%20&#1053;&#1045;&#1083;&#1080;&#1082;&#1074;&#1080;&#1076;%2023%2012%202011/&#1061;&#1080;&#1084;&#1080;&#1103;/1515.jpg" TargetMode="External" /><Relationship Id="rId28" Type="http://schemas.openxmlformats.org/officeDocument/2006/relationships/hyperlink" Target="../AppData/Local/Microsoft/Windows/Temporary%20Internet%20Files/OLK3921/&#1060;&#1080;&#1083;&#1100;&#1090;&#1088;%20&#1076;&#1083;&#1103;%20&#1092;&#1088;&#1086;&#1085;-&#1083;&#1072;&#1081;&#1085;%20&#1053;&#1045;&#1083;&#1080;&#1082;&#1074;&#1080;&#1076;%2023%2012%202011/ASX/20,63,29,299.jpg" TargetMode="External" /><Relationship Id="rId29" Type="http://schemas.openxmlformats.org/officeDocument/2006/relationships/hyperlink" Target="../AppData/Local/Microsoft/Windows/Temporary%20Internet%20Files/OLK3921/&#1060;&#1080;&#1083;&#1100;&#1090;&#1088;%20&#1076;&#1083;&#1103;%20&#1092;&#1088;&#1086;&#1085;-&#1083;&#1072;&#1081;&#1085;%20&#1053;&#1045;&#1083;&#1080;&#1082;&#1074;&#1080;&#1076;%2023%2012%202011/CARISMA/MR205585.jpg" TargetMode="External" /><Relationship Id="rId30" Type="http://schemas.openxmlformats.org/officeDocument/2006/relationships/hyperlink" Target="../AppData/Local/Microsoft/Windows/Temporary%20Internet%20Files/OLK3921/&#1060;&#1080;&#1083;&#1100;&#1090;&#1088;%20&#1076;&#1083;&#1103;%20&#1092;&#1088;&#1086;&#1085;-&#1083;&#1072;&#1081;&#1085;%20&#1053;&#1045;&#1083;&#1080;&#1082;&#1074;&#1080;&#1076;%2023%2012%202011/COLT'04-/MR957361.jpg" TargetMode="External" /><Relationship Id="rId31" Type="http://schemas.openxmlformats.org/officeDocument/2006/relationships/hyperlink" Target="../AppData/Local/Microsoft/Windows/Temporary%20Internet%20Files/OLK3921/&#1060;&#1080;&#1083;&#1100;&#1090;&#1088;%20&#1076;&#1083;&#1103;%20&#1092;&#1088;&#1086;&#1085;-&#1083;&#1072;&#1081;&#1085;%20&#1053;&#1045;&#1083;&#1080;&#1082;&#1074;&#1080;&#1076;%2023%2012%202011/COLT'04-/MR957362.jpg" TargetMode="External" /><Relationship Id="rId32" Type="http://schemas.openxmlformats.org/officeDocument/2006/relationships/hyperlink" Target="../AppData/Local/Microsoft/Windows/Temporary%20Internet%20Files/OLK3921/&#1060;&#1080;&#1083;&#1100;&#1090;&#1088;%20&#1076;&#1083;&#1103;%20&#1092;&#1088;&#1086;&#1085;-&#1083;&#1072;&#1081;&#1085;%20&#1053;&#1045;&#1083;&#1080;&#1082;&#1074;&#1080;&#1076;%2023%2012%202011/COLT'04-/MR993226.jpg" TargetMode="External" /><Relationship Id="rId33" Type="http://schemas.openxmlformats.org/officeDocument/2006/relationships/hyperlink" Target="../AppData/Local/Microsoft/Windows/Temporary%20Internet%20Files/OLK3921/&#1060;&#1080;&#1083;&#1100;&#1090;&#1088;%20&#1076;&#1083;&#1103;%20&#1092;&#1088;&#1086;&#1085;-&#1083;&#1072;&#1081;&#1085;%20&#1053;&#1045;&#1083;&#1080;&#1082;&#1074;&#1080;&#1076;%2023%2012%202011/GALANT%2097-/MD179597.jpg" TargetMode="External" /><Relationship Id="rId34" Type="http://schemas.openxmlformats.org/officeDocument/2006/relationships/hyperlink" Target="../AppData/Local/Microsoft/Windows/Temporary%20Internet%20Files/OLK3921/&#1060;&#1080;&#1083;&#1100;&#1090;&#1088;%20&#1076;&#1083;&#1103;%20&#1092;&#1088;&#1086;&#1085;-&#1083;&#1072;&#1081;&#1085;%20&#1053;&#1045;&#1083;&#1080;&#1082;&#1074;&#1080;&#1076;%2023%2012%202011/GALANT%2097-/MD316826.jpg" TargetMode="External" /><Relationship Id="rId35" Type="http://schemas.openxmlformats.org/officeDocument/2006/relationships/hyperlink" Target="../AppData/Local/Microsoft/Windows/Temporary%20Internet%20Files/OLK3921/&#1060;&#1080;&#1083;&#1100;&#1090;&#1088;%20&#1076;&#1083;&#1103;%20&#1092;&#1088;&#1086;&#1085;-&#1083;&#1072;&#1081;&#1085;%20&#1053;&#1045;&#1083;&#1080;&#1082;&#1074;&#1080;&#1076;%2023%2012%202011/GALANT%2097-/MR212200.jpg" TargetMode="External" /><Relationship Id="rId36" Type="http://schemas.openxmlformats.org/officeDocument/2006/relationships/hyperlink" Target="../AppData/Local/Microsoft/Windows/Temporary%20Internet%20Files/OLK3921/&#1060;&#1080;&#1083;&#1100;&#1090;&#1088;%20&#1076;&#1083;&#1103;%20&#1092;&#1088;&#1086;&#1085;-&#1083;&#1072;&#1081;&#1085;%20&#1053;&#1045;&#1083;&#1080;&#1082;&#1074;&#1080;&#1076;%2023%2012%202011/GALANT%2097-/XR529773.jpg" TargetMode="External" /><Relationship Id="rId37" Type="http://schemas.openxmlformats.org/officeDocument/2006/relationships/hyperlink" Target="../AppData/Local/Microsoft/Windows/Temporary%20Internet%20Files/OLK3921/&#1060;&#1080;&#1083;&#1100;&#1090;&#1088;%20&#1076;&#1083;&#1103;%20&#1092;&#1088;&#1086;&#1085;-&#1083;&#1072;&#1081;&#1085;%20&#1053;&#1045;&#1083;&#1080;&#1082;&#1074;&#1080;&#1076;%2023%2012%202011/GALANT'07-/MR929978.jpg" TargetMode="External" /><Relationship Id="rId38" Type="http://schemas.openxmlformats.org/officeDocument/2006/relationships/hyperlink" Target="../AppData/Local/Microsoft/Windows/Temporary%20Internet%20Files/OLK3921/&#1060;&#1080;&#1083;&#1100;&#1090;&#1088;%20&#1076;&#1083;&#1103;%20&#1092;&#1088;&#1086;&#1085;-&#1083;&#1072;&#1081;&#1085;%20&#1053;&#1045;&#1083;&#1080;&#1082;&#1074;&#1080;&#1076;%2023%2012%202011/GALANT'07-/MZ360069EX.jpg" TargetMode="External" /><Relationship Id="rId39" Type="http://schemas.openxmlformats.org/officeDocument/2006/relationships/hyperlink" Target="../AppData/Local/Microsoft/Windows/Temporary%20Internet%20Files/OLK3921/&#1060;&#1080;&#1083;&#1100;&#1090;&#1088;%20&#1076;&#1083;&#1103;%20&#1092;&#1088;&#1086;&#1085;-&#1083;&#1072;&#1081;&#1085;%20&#1053;&#1045;&#1083;&#1080;&#1082;&#1074;&#1080;&#1076;%2023%2012%202011/GRANDIS/MZ313030.jpg" TargetMode="External" /><Relationship Id="rId40" Type="http://schemas.openxmlformats.org/officeDocument/2006/relationships/hyperlink" Target="../AppData/Local/Microsoft/Windows/Temporary%20Internet%20Files/OLK3921/&#1060;&#1080;&#1083;&#1100;&#1090;&#1088;%20&#1076;&#1083;&#1103;%20&#1092;&#1088;&#1086;&#1085;-&#1083;&#1072;&#1081;&#1085;%20&#1053;&#1045;&#1083;&#1080;&#1082;&#1074;&#1080;&#1076;%2023%2012%202011/GRANDIS/MZ313454.jpg" TargetMode="External" /><Relationship Id="rId41" Type="http://schemas.openxmlformats.org/officeDocument/2006/relationships/hyperlink" Target="../AppData/Local/Microsoft/Windows/Temporary%20Internet%20Files/OLK3921/&#1060;&#1080;&#1083;&#1100;&#1090;&#1088;%20&#1076;&#1083;&#1103;%20&#1092;&#1088;&#1086;&#1085;-&#1083;&#1072;&#1081;&#1085;%20&#1053;&#1045;&#1083;&#1080;&#1082;&#1074;&#1080;&#1076;%2023%2012%202011/L200%2007MY-/10V4085.jpg" TargetMode="External" /><Relationship Id="rId42" Type="http://schemas.openxmlformats.org/officeDocument/2006/relationships/hyperlink" Target="../AppData/Local/Microsoft/Windows/Temporary%20Internet%20Files/OLK3921/&#1060;&#1080;&#1083;&#1100;&#1090;&#1088;%20&#1076;&#1083;&#1103;%20&#1092;&#1088;&#1086;&#1085;-&#1083;&#1072;&#1081;&#1085;%20&#1053;&#1045;&#1083;&#1080;&#1082;&#1074;&#1080;&#1076;%2023%2012%202011/L200%2007MY-/MZ313636.jpg" TargetMode="External" /><Relationship Id="rId43" Type="http://schemas.openxmlformats.org/officeDocument/2006/relationships/hyperlink" Target="../AppData/Local/Microsoft/Windows/Temporary%20Internet%20Files/OLK3921/&#1060;&#1080;&#1083;&#1100;&#1090;&#1088;%20&#1076;&#1083;&#1103;%20&#1092;&#1088;&#1086;&#1085;-&#1083;&#1072;&#1081;&#1085;%20&#1053;&#1045;&#1083;&#1080;&#1082;&#1074;&#1080;&#1076;%2023%2012%202011/L200%2007MY-/8321A097.jpg" TargetMode="External" /><Relationship Id="rId44" Type="http://schemas.openxmlformats.org/officeDocument/2006/relationships/hyperlink" Target="../AppData/Local/Microsoft/Windows/Temporary%20Internet%20Files/OLK3921/&#1060;&#1080;&#1083;&#1100;&#1090;&#1088;%20&#1076;&#1083;&#1103;%20&#1092;&#1088;&#1086;&#1085;-&#1083;&#1072;&#1081;&#1085;%20&#1053;&#1045;&#1083;&#1080;&#1082;&#1074;&#1080;&#1076;%2023%2012%202011/L200%2007MY-/MZ313723.jpg" TargetMode="External" /><Relationship Id="rId45" Type="http://schemas.openxmlformats.org/officeDocument/2006/relationships/hyperlink" Target="../AppData/Local/Microsoft/Windows/Temporary%20Internet%20Files/OLK3921/&#1060;&#1080;&#1083;&#1100;&#1090;&#1088;%20&#1076;&#1083;&#1103;%20&#1092;&#1088;&#1086;&#1085;-&#1083;&#1072;&#1081;&#1085;%20&#1053;&#1045;&#1083;&#1080;&#1082;&#1074;&#1080;&#1076;%2023%2012%202011/L200%2007MY-/MZ330125.jpg" TargetMode="External" /><Relationship Id="rId46" Type="http://schemas.openxmlformats.org/officeDocument/2006/relationships/hyperlink" Target="../AppData/Local/Microsoft/Windows/Temporary%20Internet%20Files/OLK3921/&#1060;&#1080;&#1083;&#1100;&#1090;&#1088;%20&#1076;&#1083;&#1103;%20&#1092;&#1088;&#1086;&#1085;-&#1083;&#1072;&#1081;&#1085;%20&#1053;&#1045;&#1083;&#1080;&#1082;&#1074;&#1080;&#1076;%2023%2012%202011/L200%2096-/MZ312673.jpg" TargetMode="External" /><Relationship Id="rId47" Type="http://schemas.openxmlformats.org/officeDocument/2006/relationships/hyperlink" Target="../AppData/Local/Microsoft/Windows/Temporary%20Internet%20Files/OLK3921/&#1060;&#1080;&#1083;&#1100;&#1090;&#1088;%20&#1076;&#1083;&#1103;%20&#1092;&#1088;&#1086;&#1085;-&#1083;&#1072;&#1081;&#1085;%20&#1053;&#1045;&#1083;&#1080;&#1082;&#1074;&#1080;&#1076;%2023%2012%202011/LANCER%20Evo%20IX/3775610.jpg" TargetMode="External" /><Relationship Id="rId48" Type="http://schemas.openxmlformats.org/officeDocument/2006/relationships/hyperlink" Target="../AppData/Local/Microsoft/Windows/Temporary%20Internet%20Files/OLK3921/&#1060;&#1080;&#1083;&#1100;&#1090;&#1088;%20&#1076;&#1083;&#1103;%20&#1092;&#1088;&#1086;&#1085;-&#1083;&#1072;&#1081;&#1085;%20&#1053;&#1045;&#1083;&#1080;&#1082;&#1074;&#1080;&#1076;%2023%2012%202011/LANCER'03-/MZ313792.jpg" TargetMode="External" /><Relationship Id="rId49" Type="http://schemas.openxmlformats.org/officeDocument/2006/relationships/hyperlink" Target="../AppData/Local/Microsoft/Windows/Temporary%20Internet%20Files/OLK3921/&#1060;&#1080;&#1083;&#1100;&#1090;&#1088;%20&#1076;&#1083;&#1103;%20&#1092;&#1088;&#1086;&#1085;-&#1083;&#1072;&#1081;&#1085;%20&#1053;&#1045;&#1083;&#1080;&#1082;&#1074;&#1080;&#1076;%2023%2012%202011/LANCER'03-/MZ380274EX.jpg" TargetMode="External" /><Relationship Id="rId50" Type="http://schemas.openxmlformats.org/officeDocument/2006/relationships/hyperlink" Target="../AppData/Local/Microsoft/Windows/Temporary%20Internet%20Files/OLK3921/&#1060;&#1080;&#1083;&#1100;&#1090;&#1088;%20&#1076;&#1083;&#1103;%20&#1092;&#1088;&#1086;&#1085;-&#1083;&#1072;&#1081;&#1085;%20&#1053;&#1045;&#1083;&#1080;&#1082;&#1074;&#1080;&#1076;%2023%2012%202011/LANCER'03-/MZ312897.jpg" TargetMode="External" /><Relationship Id="rId51" Type="http://schemas.openxmlformats.org/officeDocument/2006/relationships/hyperlink" Target="../AppData/Local/Microsoft/Windows/Temporary%20Internet%20Files/OLK3921/&#1060;&#1080;&#1083;&#1100;&#1090;&#1088;%20&#1076;&#1083;&#1103;%20&#1092;&#1088;&#1086;&#1085;-&#1083;&#1072;&#1081;&#1085;%20&#1053;&#1045;&#1083;&#1080;&#1082;&#1074;&#1080;&#1076;%2023%2012%202011/LANCER'03-/7450A248.jpg" TargetMode="External" /><Relationship Id="rId52" Type="http://schemas.openxmlformats.org/officeDocument/2006/relationships/hyperlink" Target="../AppData/Local/Microsoft/Windows/Temporary%20Internet%20Files/OLK3921/&#1060;&#1080;&#1083;&#1100;&#1090;&#1088;%20&#1076;&#1083;&#1103;%20&#1092;&#1088;&#1086;&#1085;-&#1083;&#1072;&#1081;&#1085;%20&#1053;&#1045;&#1083;&#1080;&#1082;&#1074;&#1080;&#1076;%2023%2012%202011/LANCER'03-/MZ312892.jpg" TargetMode="External" /><Relationship Id="rId53" Type="http://schemas.openxmlformats.org/officeDocument/2006/relationships/hyperlink" Target="../AppData/Local/Microsoft/Windows/Temporary%20Internet%20Files/OLK3921/&#1060;&#1080;&#1083;&#1100;&#1090;&#1088;%20&#1076;&#1083;&#1103;%20&#1092;&#1088;&#1086;&#1085;-&#1083;&#1072;&#1081;&#1085;%20&#1053;&#1045;&#1083;&#1080;&#1082;&#1074;&#1080;&#1076;%2023%2012%202011/LANCER'03-/MD156604.jpg" TargetMode="External" /><Relationship Id="rId54" Type="http://schemas.openxmlformats.org/officeDocument/2006/relationships/hyperlink" Target="../AppData/Local/Microsoft/Windows/Temporary%20Internet%20Files/OLK3921/&#1060;&#1080;&#1083;&#1100;&#1090;&#1088;%20&#1076;&#1083;&#1103;%20&#1092;&#1088;&#1086;&#1085;-&#1083;&#1072;&#1081;&#1085;%20&#1053;&#1045;&#1083;&#1080;&#1082;&#1074;&#1080;&#1076;%2023%2012%202011/LANCER'03-/MN141307.jpg" TargetMode="External" /><Relationship Id="rId55" Type="http://schemas.openxmlformats.org/officeDocument/2006/relationships/hyperlink" Target="../AppData/Local/Microsoft/Windows/Temporary%20Internet%20Files/OLK3921/&#1060;&#1080;&#1083;&#1100;&#1090;&#1088;%20&#1076;&#1083;&#1103;%20&#1092;&#1088;&#1086;&#1085;-&#1083;&#1072;&#1081;&#1085;%20&#1053;&#1045;&#1083;&#1080;&#1082;&#1074;&#1080;&#1076;%2023%2012%202011/LANCER'03-/MN149179.jpg" TargetMode="External" /><Relationship Id="rId56" Type="http://schemas.openxmlformats.org/officeDocument/2006/relationships/hyperlink" Target="../AppData/Local/Microsoft/Windows/Temporary%20Internet%20Files/OLK3921/&#1060;&#1080;&#1083;&#1100;&#1090;&#1088;%20&#1076;&#1083;&#1103;%20&#1092;&#1088;&#1086;&#1085;-&#1083;&#1072;&#1081;&#1085;%20&#1053;&#1045;&#1083;&#1080;&#1082;&#1074;&#1080;&#1076;%2023%2012%202011/LANCER'03-/MN161676.jpg" TargetMode="External" /><Relationship Id="rId57" Type="http://schemas.openxmlformats.org/officeDocument/2006/relationships/hyperlink" Target="../AppData/Local/Microsoft/Windows/Temporary%20Internet%20Files/OLK3921/&#1060;&#1080;&#1083;&#1100;&#1090;&#1088;%20&#1076;&#1083;&#1103;%20&#1092;&#1088;&#1086;&#1085;-&#1083;&#1072;&#1081;&#1085;%20&#1053;&#1045;&#1083;&#1080;&#1082;&#1074;&#1080;&#1076;%2023%2012%202011/LANCER'07-/MZ380400EX.jpg" TargetMode="External" /><Relationship Id="rId58" Type="http://schemas.openxmlformats.org/officeDocument/2006/relationships/hyperlink" Target="../AppData/Local/Microsoft/Windows/Temporary%20Internet%20Files/OLK3921/&#1060;&#1080;&#1083;&#1100;&#1090;&#1088;%20&#1076;&#1083;&#1103;%20&#1092;&#1088;&#1086;&#1085;-&#1083;&#1072;&#1081;&#1085;%20&#1053;&#1045;&#1083;&#1080;&#1082;&#1074;&#1080;&#1076;%2023%2012%202011/LANCER'07-/MN151278HA.jpg" TargetMode="External" /><Relationship Id="rId59" Type="http://schemas.openxmlformats.org/officeDocument/2006/relationships/hyperlink" Target="../AppData/Local/Microsoft/Windows/Temporary%20Internet%20Files/OLK3921/&#1060;&#1080;&#1083;&#1100;&#1090;&#1088;%20&#1076;&#1083;&#1103;%20&#1092;&#1088;&#1086;&#1085;-&#1083;&#1072;&#1081;&#1085;%20&#1053;&#1045;&#1083;&#1080;&#1082;&#1074;&#1080;&#1076;%2023%2012%202011/LANCER'07-/MZ314188.jpg" TargetMode="External" /><Relationship Id="rId60" Type="http://schemas.openxmlformats.org/officeDocument/2006/relationships/hyperlink" Target="../AppData/Local/Microsoft/Windows/Temporary%20Internet%20Files/OLK3921/&#1060;&#1080;&#1083;&#1100;&#1090;&#1088;%20&#1076;&#1083;&#1103;%20&#1092;&#1088;&#1086;&#1085;-&#1083;&#1072;&#1081;&#1085;%20&#1053;&#1045;&#1083;&#1080;&#1082;&#1074;&#1080;&#1076;%2023%2012%202011/LANCER'07-/CARAV08006.jpg" TargetMode="External" /><Relationship Id="rId61" Type="http://schemas.openxmlformats.org/officeDocument/2006/relationships/hyperlink" Target="../AppData/Local/Microsoft/Windows/Temporary%20Internet%20Files/OLK3921/&#1060;&#1080;&#1083;&#1100;&#1090;&#1088;%20&#1076;&#1083;&#1103;%20&#1092;&#1088;&#1086;&#1085;-&#1083;&#1072;&#1081;&#1085;%20&#1053;&#1045;&#1083;&#1080;&#1082;&#1074;&#1080;&#1076;%2023%2012%202011/LANCER'07-/12M4385.jpg" TargetMode="External" /><Relationship Id="rId62" Type="http://schemas.openxmlformats.org/officeDocument/2006/relationships/hyperlink" Target="../AppData/Local/Microsoft/Windows/Temporary%20Internet%20Files/OLK3921/&#1060;&#1080;&#1083;&#1100;&#1090;&#1088;%20&#1076;&#1083;&#1103;%20&#1092;&#1088;&#1086;&#1085;-&#1083;&#1072;&#1081;&#1085;%20&#1053;&#1045;&#1083;&#1080;&#1082;&#1074;&#1080;&#1076;%2023%2012%202011/LANCER'07-/12M4585.jpg" TargetMode="External" /><Relationship Id="rId63" Type="http://schemas.openxmlformats.org/officeDocument/2006/relationships/hyperlink" Target="../AppData/Local/Microsoft/Windows/Temporary%20Internet%20Files/OLK3921/&#1060;&#1080;&#1083;&#1100;&#1090;&#1088;%20&#1076;&#1083;&#1103;%20&#1092;&#1088;&#1086;&#1085;-&#1083;&#1072;&#1081;&#1085;%20&#1053;&#1045;&#1083;&#1080;&#1082;&#1074;&#1080;&#1076;%2023%2012%202011/LANCER'07-/12M4685.jpg" TargetMode="External" /><Relationship Id="rId64" Type="http://schemas.openxmlformats.org/officeDocument/2006/relationships/hyperlink" Target="../AppData/Local/Microsoft/Windows/Temporary%20Internet%20Files/OLK3921/&#1060;&#1080;&#1083;&#1100;&#1090;&#1088;%20&#1076;&#1083;&#1103;%20&#1092;&#1088;&#1086;&#1085;-&#1083;&#1072;&#1081;&#1085;%20&#1053;&#1045;&#1083;&#1080;&#1082;&#1074;&#1080;&#1076;%2023%2012%202011/LANCER'07-/MZ314064.jpg" TargetMode="External" /><Relationship Id="rId65" Type="http://schemas.openxmlformats.org/officeDocument/2006/relationships/hyperlink" Target="../AppData/Local/Microsoft/Windows/Temporary%20Internet%20Files/OLK3921/&#1060;&#1080;&#1083;&#1100;&#1090;&#1088;%20&#1076;&#1083;&#1103;%20&#1092;&#1088;&#1086;&#1085;-&#1083;&#1072;&#1081;&#1085;%20&#1053;&#1045;&#1083;&#1080;&#1082;&#1074;&#1080;&#1076;%2023%2012%202011/LANCER'07-/6400B916WA.jpg" TargetMode="External" /><Relationship Id="rId66" Type="http://schemas.openxmlformats.org/officeDocument/2006/relationships/hyperlink" Target="../AppData/Local/Microsoft/Windows/Temporary%20Internet%20Files/OLK3921/&#1060;&#1080;&#1083;&#1100;&#1090;&#1088;%20&#1076;&#1083;&#1103;%20&#1092;&#1088;&#1086;&#1085;-&#1083;&#1072;&#1081;&#1085;%20&#1053;&#1045;&#1083;&#1080;&#1082;&#1074;&#1080;&#1076;%2023%2012%202011/LANCER'07-/4056A049.jpg" TargetMode="External" /><Relationship Id="rId67" Type="http://schemas.openxmlformats.org/officeDocument/2006/relationships/hyperlink" Target="../AppData/Local/Microsoft/Windows/Temporary%20Internet%20Files/OLK3921/&#1060;&#1080;&#1083;&#1100;&#1090;&#1088;%20&#1076;&#1083;&#1103;%20&#1092;&#1088;&#1086;&#1085;-&#1083;&#1072;&#1081;&#1085;%20&#1053;&#1045;&#1083;&#1080;&#1082;&#1074;&#1080;&#1076;%2023%2012%202011/OUTLANDER'03-/1774351.jpg" TargetMode="External" /><Relationship Id="rId68" Type="http://schemas.openxmlformats.org/officeDocument/2006/relationships/hyperlink" Target="../AppData/Local/Microsoft/Windows/Temporary%20Internet%20Files/OLK3921/&#1060;&#1080;&#1083;&#1100;&#1090;&#1088;%20&#1076;&#1083;&#1103;%20&#1092;&#1088;&#1086;&#1085;-&#1083;&#1072;&#1081;&#1085;%20&#1053;&#1045;&#1083;&#1080;&#1082;&#1074;&#1080;&#1076;%2023%2012%202011/OUTLANDER'03-/1774251.jpg" TargetMode="External" /><Relationship Id="rId69" Type="http://schemas.openxmlformats.org/officeDocument/2006/relationships/hyperlink" Target="../AppData/Local/Microsoft/Windows/Temporary%20Internet%20Files/OLK3921/&#1060;&#1080;&#1083;&#1100;&#1090;&#1088;%20&#1076;&#1083;&#1103;%20&#1092;&#1088;&#1086;&#1085;-&#1083;&#1072;&#1081;&#1085;%20&#1053;&#1045;&#1083;&#1080;&#1082;&#1074;&#1080;&#1076;%2023%2012%202011/OUTLANDER'03-/MZ312830.jpg" TargetMode="External" /><Relationship Id="rId70" Type="http://schemas.openxmlformats.org/officeDocument/2006/relationships/hyperlink" Target="../AppData/Local/Microsoft/Windows/Temporary%20Internet%20Files/OLK3921/&#1060;&#1080;&#1083;&#1100;&#1090;&#1088;%20&#1076;&#1083;&#1103;%20&#1092;&#1088;&#1086;&#1085;-&#1083;&#1072;&#1081;&#1085;%20&#1053;&#1045;&#1083;&#1080;&#1082;&#1074;&#1080;&#1076;%2023%2012%202011/OUTLANDER'03-/MIT1255.jpg" TargetMode="External" /><Relationship Id="rId71" Type="http://schemas.openxmlformats.org/officeDocument/2006/relationships/hyperlink" Target="../AppData/Local/Microsoft/Windows/Temporary%20Internet%20Files/OLK3921/&#1060;&#1080;&#1083;&#1100;&#1090;&#1088;%20&#1076;&#1083;&#1103;%20&#1092;&#1088;&#1086;&#1085;-&#1083;&#1072;&#1081;&#1085;%20&#1053;&#1045;&#1083;&#1080;&#1082;&#1074;&#1080;&#1076;%2023%2012%202011/OUTLANDER'03-/MD182537.jpg" TargetMode="External" /><Relationship Id="rId72" Type="http://schemas.openxmlformats.org/officeDocument/2006/relationships/hyperlink" Target="../AppData/Local/Microsoft/Windows/Temporary%20Internet%20Files/OLK3921/&#1060;&#1080;&#1083;&#1100;&#1090;&#1088;%20&#1076;&#1083;&#1103;%20&#1092;&#1088;&#1086;&#1085;-&#1083;&#1072;&#1081;&#1085;%20&#1053;&#1045;&#1083;&#1080;&#1082;&#1074;&#1080;&#1076;%2023%2012%202011/OUTLANDER'03-/MR554095.jpg" TargetMode="External" /><Relationship Id="rId73" Type="http://schemas.openxmlformats.org/officeDocument/2006/relationships/hyperlink" Target="../AppData/Local/Microsoft/Windows/Temporary%20Internet%20Files/OLK3921/&#1060;&#1080;&#1083;&#1100;&#1090;&#1088;%20&#1076;&#1083;&#1103;%20&#1092;&#1088;&#1086;&#1085;-&#1083;&#1072;&#1081;&#1085;%20&#1053;&#1045;&#1083;&#1080;&#1082;&#1074;&#1080;&#1076;%2023%2012%202011/OUTLANDER'07-/MZ313925.jpg" TargetMode="External" /><Relationship Id="rId74" Type="http://schemas.openxmlformats.org/officeDocument/2006/relationships/hyperlink" Target="../AppData/Local/Microsoft/Windows/Temporary%20Internet%20Files/OLK3921/&#1060;&#1080;&#1083;&#1100;&#1090;&#1088;%20&#1076;&#1083;&#1103;%20&#1092;&#1088;&#1086;&#1085;-&#1083;&#1072;&#1081;&#1085;%20&#1053;&#1045;&#1083;&#1080;&#1082;&#1074;&#1080;&#1076;%2023%2012%202011/OUTLANDER'07-/1770A046.jpg" TargetMode="External" /><Relationship Id="rId75" Type="http://schemas.openxmlformats.org/officeDocument/2006/relationships/hyperlink" Target="../AppData/Local/Microsoft/Windows/Temporary%20Internet%20Files/OLK3921/&#1060;&#1080;&#1083;&#1100;&#1090;&#1088;%20&#1076;&#1083;&#1103;%20&#1092;&#1088;&#1086;&#1085;-&#1083;&#1072;&#1081;&#1085;%20&#1053;&#1045;&#1083;&#1080;&#1082;&#1074;&#1080;&#1076;%2023%2012%202011/OUTLANDER'07-/MZ360298EX.jpg" TargetMode="External" /><Relationship Id="rId76" Type="http://schemas.openxmlformats.org/officeDocument/2006/relationships/hyperlink" Target="../AppData/Local/Microsoft/Windows/Temporary%20Internet%20Files/OLK3921/&#1060;&#1080;&#1083;&#1100;&#1090;&#1088;%20&#1076;&#1083;&#1103;%20&#1092;&#1088;&#1086;&#1085;-&#1083;&#1072;&#1081;&#1085;%20&#1053;&#1045;&#1083;&#1080;&#1082;&#1074;&#1080;&#1076;%2023%2012%202011/OUTLANDER'07-/MZ360133EX.jpg" TargetMode="External" /><Relationship Id="rId77" Type="http://schemas.openxmlformats.org/officeDocument/2006/relationships/hyperlink" Target="../AppData/Local/Microsoft/Windows/Temporary%20Internet%20Files/OLK3921/&#1060;&#1080;&#1083;&#1100;&#1090;&#1088;%20&#1076;&#1083;&#1103;%20&#1092;&#1088;&#1086;&#1085;-&#1083;&#1072;&#1081;&#1085;%20&#1053;&#1045;&#1083;&#1080;&#1082;&#1074;&#1080;&#1076;%2023%2012%202011/OUTLANDER'07-/MZ520624EX.jpg" TargetMode="External" /><Relationship Id="rId78" Type="http://schemas.openxmlformats.org/officeDocument/2006/relationships/hyperlink" Target="../AppData/Local/Microsoft/Windows/Temporary%20Internet%20Files/OLK3921/&#1060;&#1080;&#1083;&#1100;&#1090;&#1088;%20&#1076;&#1083;&#1103;%20&#1092;&#1088;&#1086;&#1085;-&#1083;&#1072;&#1081;&#1085;%20&#1053;&#1045;&#1083;&#1080;&#1082;&#1074;&#1080;&#1076;%2023%2012%202011/PAJERO%2091-/MR308931%20(&#1087;&#1086;&#1083;&#1086;&#1074;&#1080;&#1085;&#1072;%20&#1092;&#1086;&#1090;&#1086;&#1082;%20&#1089;&#1076;&#1077;&#1083;&#1072;&#1085;&#1099;%20&#1087;&#1086;%20&#1072;&#1085;&#1072;&#1083;&#1086;&#1075;&#1080;&#1080;....%20&#1087;&#1086;&#1101;&#1090;&#1086;&#1084;&#1091;%20&#1103;%20&#1080;&#1093;%20&#1080;%20&#1085;&#1077;%20&#1089;&#1086;&#1093;&#1088;&#1072;&#1085;&#1103;&#1083;).jpg" TargetMode="External" /><Relationship Id="rId79" Type="http://schemas.openxmlformats.org/officeDocument/2006/relationships/hyperlink" Target="../AppData/Local/Microsoft/Windows/Temporary%20Internet%20Files/OLK3921/&#1060;&#1080;&#1083;&#1100;&#1090;&#1088;%20&#1076;&#1083;&#1103;%20&#1092;&#1088;&#1086;&#1085;-&#1083;&#1072;&#1081;&#1085;%20&#1053;&#1045;&#1083;&#1080;&#1082;&#1074;&#1080;&#1076;%2023%2012%202011/PAJERO%20III/MN117279.jpg" TargetMode="External" /><Relationship Id="rId80" Type="http://schemas.openxmlformats.org/officeDocument/2006/relationships/hyperlink" Target="../AppData/Local/Microsoft/Windows/Temporary%20Internet%20Files/OLK3921/&#1060;&#1080;&#1083;&#1100;&#1090;&#1088;%20&#1076;&#1083;&#1103;%20&#1092;&#1088;&#1086;&#1085;-&#1083;&#1072;&#1081;&#1085;%20&#1053;&#1045;&#1083;&#1080;&#1082;&#1074;&#1080;&#1076;%2023%2012%202011/PAJERO%20III/MZ312506.jpg" TargetMode="External" /><Relationship Id="rId81" Type="http://schemas.openxmlformats.org/officeDocument/2006/relationships/hyperlink" Target="../AppData/Local/Microsoft/Windows/Temporary%20Internet%20Files/OLK3921/&#1060;&#1080;&#1083;&#1100;&#1090;&#1088;%20&#1076;&#1083;&#1103;%20&#1092;&#1088;&#1086;&#1085;-&#1083;&#1072;&#1081;&#1085;%20&#1053;&#1045;&#1083;&#1080;&#1082;&#1074;&#1080;&#1076;%2023%2012%202011/PAJERO%20III/MZ312476.jpg" TargetMode="External" /><Relationship Id="rId82" Type="http://schemas.openxmlformats.org/officeDocument/2006/relationships/hyperlink" Target="../AppData/Local/Microsoft/Windows/Temporary%20Internet%20Files/OLK3921/&#1060;&#1080;&#1083;&#1100;&#1090;&#1088;%20&#1076;&#1083;&#1103;%20&#1092;&#1088;&#1086;&#1085;-&#1083;&#1072;&#1081;&#1085;%20&#1053;&#1045;&#1083;&#1080;&#1082;&#1074;&#1080;&#1076;%2023%2012%202011/PAJERO%20III/MN133776.jpg" TargetMode="External" /><Relationship Id="rId83" Type="http://schemas.openxmlformats.org/officeDocument/2006/relationships/hyperlink" Target="../AppData/Local/Microsoft/Windows/Temporary%20Internet%20Files/OLK3921/&#1060;&#1080;&#1083;&#1100;&#1090;&#1088;%20&#1076;&#1083;&#1103;%20&#1092;&#1088;&#1086;&#1085;-&#1083;&#1072;&#1081;&#1085;%20&#1053;&#1045;&#1083;&#1080;&#1082;&#1074;&#1080;&#1076;%2023%2012%202011/PAJERO-IV(V97W)/MZ313867A.jpg" TargetMode="External" /><Relationship Id="rId84" Type="http://schemas.openxmlformats.org/officeDocument/2006/relationships/hyperlink" Target="../AppData/Local/Microsoft/Windows/Temporary%20Internet%20Files/OLK3921/&#1060;&#1080;&#1083;&#1100;&#1090;&#1088;%20&#1076;&#1083;&#1103;%20&#1092;&#1088;&#1086;&#1085;-&#1083;&#1072;&#1081;&#1085;%20&#1053;&#1045;&#1083;&#1080;&#1082;&#1074;&#1080;&#1076;%2023%2012%202011/PAJERO-IV(V97W)/M313863T65.jpg" TargetMode="External" /><Relationship Id="rId85" Type="http://schemas.openxmlformats.org/officeDocument/2006/relationships/hyperlink" Target="../AppData/Local/Microsoft/Windows/Temporary%20Internet%20Files/OLK3921/&#1060;&#1080;&#1083;&#1100;&#1090;&#1088;%20&#1076;&#1083;&#1103;%20&#1092;&#1088;&#1086;&#1085;-&#1083;&#1072;&#1081;&#1085;%20&#1053;&#1045;&#1083;&#1080;&#1082;&#1074;&#1080;&#1076;%2023%2012%202011/PAJERO-IV(V97W)/MZ313852.jpg" TargetMode="External" /><Relationship Id="rId86" Type="http://schemas.openxmlformats.org/officeDocument/2006/relationships/hyperlink" Target="../AppData/Local/Microsoft/Windows/Temporary%20Internet%20Files/OLK3921/&#1060;&#1080;&#1083;&#1100;&#1090;&#1088;%20&#1076;&#1083;&#1103;%20&#1092;&#1088;&#1086;&#1085;-&#1083;&#1072;&#1081;&#1085;%20&#1053;&#1045;&#1083;&#1080;&#1082;&#1074;&#1080;&#1076;%2023%2012%202011/PAJERO-IV(V97W)/MZ562785EX.jpg" TargetMode="External" /><Relationship Id="rId87" Type="http://schemas.openxmlformats.org/officeDocument/2006/relationships/hyperlink" Target="../AppData/Local/Microsoft/Windows/Temporary%20Internet%20Files/OLK3921/&#1060;&#1080;&#1083;&#1100;&#1090;&#1088;%20&#1076;&#1083;&#1103;%20&#1092;&#1088;&#1086;&#1085;-&#1083;&#1072;&#1081;&#1085;%20&#1053;&#1045;&#1083;&#1080;&#1082;&#1074;&#1080;&#1076;%2023%2012%202011/PAJERO-IV(V97W)/4615A037.jpg" TargetMode="External" /><Relationship Id="rId88" Type="http://schemas.openxmlformats.org/officeDocument/2006/relationships/hyperlink" Target="../AppData/Local/Microsoft/Windows/Temporary%20Internet%20Files/OLK3921/&#1060;&#1080;&#1083;&#1100;&#1090;&#1088;%20&#1076;&#1083;&#1103;%20&#1092;&#1088;&#1086;&#1085;-&#1083;&#1072;&#1081;&#1085;%20&#1053;&#1045;&#1083;&#1080;&#1082;&#1074;&#1080;&#1076;%2023%2012%202011/PAJERO-IV(V97W)/4605A448.jpg" TargetMode="External" /><Relationship Id="rId89" Type="http://schemas.openxmlformats.org/officeDocument/2006/relationships/hyperlink" Target="../AppData/Local/Microsoft/Windows/Temporary%20Internet%20Files/OLK3921/&#1060;&#1080;&#1083;&#1100;&#1090;&#1088;%20&#1076;&#1083;&#1103;%20&#1092;&#1088;&#1086;&#1085;-&#1083;&#1072;&#1081;&#1085;%20&#1053;&#1045;&#1083;&#1080;&#1082;&#1074;&#1080;&#1076;%2023%2012%202011/PAJERO-IV(V97W)/RSA-BK-407.jpg" TargetMode="External" /><Relationship Id="rId90" Type="http://schemas.openxmlformats.org/officeDocument/2006/relationships/hyperlink" Target="../AppData/Local/Microsoft/Windows/Temporary%20Internet%20Files/OLK3921/&#1060;&#1080;&#1083;&#1100;&#1090;&#1088;%20&#1076;&#1083;&#1103;%20&#1092;&#1088;&#1086;&#1085;-&#1083;&#1072;&#1081;&#1085;%20&#1053;&#1045;&#1083;&#1080;&#1082;&#1074;&#1080;&#1076;%2023%2012%202011/PAJERO-Sport/13W4311.jpg" TargetMode="External" /><Relationship Id="rId91" Type="http://schemas.openxmlformats.org/officeDocument/2006/relationships/hyperlink" Target="../AppData/Local/Microsoft/Windows/Temporary%20Internet%20Files/OLK3921/&#1060;&#1080;&#1083;&#1100;&#1090;&#1088;%20&#1076;&#1083;&#1103;%20&#1092;&#1088;&#1086;&#1085;-&#1083;&#1072;&#1081;&#1085;%20&#1053;&#1045;&#1083;&#1080;&#1082;&#1074;&#1080;&#1076;%2023%2012%202011/PAJERO-Sport/MZ311897.jpg" TargetMode="External" /><Relationship Id="rId92" Type="http://schemas.openxmlformats.org/officeDocument/2006/relationships/hyperlink" Target="../AppData/Local/Microsoft/Windows/Temporary%20Internet%20Files/OLK3921/&#1060;&#1080;&#1083;&#1100;&#1090;&#1088;%20&#1076;&#1083;&#1103;%20&#1092;&#1088;&#1086;&#1085;-&#1083;&#1072;&#1081;&#1085;%20&#1053;&#1045;&#1083;&#1080;&#1082;&#1074;&#1080;&#1076;%2023%2012%202011/PAJERO-Sport/MZ312019.jpg" TargetMode="External" /><Relationship Id="rId93" Type="http://schemas.openxmlformats.org/officeDocument/2006/relationships/hyperlink" Target="../AppData/Local/Microsoft/Windows/Temporary%20Internet%20Files/OLK3921/&#1060;&#1080;&#1083;&#1100;&#1090;&#1088;%20&#1076;&#1083;&#1103;%20&#1092;&#1088;&#1086;&#1085;-&#1083;&#1072;&#1081;&#1085;%20&#1053;&#1045;&#1083;&#1080;&#1082;&#1074;&#1080;&#1076;%2023%2012%202011/PAJERO-Sport/1364114.jpg" TargetMode="External" /><Relationship Id="rId94" Type="http://schemas.openxmlformats.org/officeDocument/2006/relationships/hyperlink" Target="../AppData/Local/Microsoft/Windows/Temporary%20Internet%20Files/OLK3921/&#1060;&#1080;&#1083;&#1100;&#1090;&#1088;%20&#1076;&#1083;&#1103;%20&#1092;&#1088;&#1086;&#1085;-&#1083;&#1072;&#1081;&#1085;%20&#1053;&#1045;&#1083;&#1080;&#1082;&#1074;&#1080;&#1076;%2023%2012%202011/PAJERO-Sport/MR465018.jpg" TargetMode="External" /><Relationship Id="rId95" Type="http://schemas.openxmlformats.org/officeDocument/2006/relationships/hyperlink" Target="../AppData/Local/Microsoft/Windows/Temporary%20Internet%20Files/OLK3921/&#1060;&#1080;&#1083;&#1100;&#1090;&#1088;%20&#1076;&#1083;&#1103;%20&#1092;&#1088;&#1086;&#1085;-&#1083;&#1072;&#1081;&#1085;%20&#1053;&#1045;&#1083;&#1080;&#1082;&#1074;&#1080;&#1076;%2023%2012%202011/PAJERO-Sport/MB618716.jpg" TargetMode="External" /><Relationship Id="rId96" Type="http://schemas.openxmlformats.org/officeDocument/2006/relationships/hyperlink" Target="../AppData/Local/Microsoft/Windows/Temporary%20Internet%20Files/OLK3921/&#1060;&#1080;&#1083;&#1100;&#1090;&#1088;%20&#1076;&#1083;&#1103;%20&#1092;&#1088;&#1086;&#1085;-&#1083;&#1072;&#1081;&#1085;%20&#1053;&#1045;&#1083;&#1080;&#1082;&#1074;&#1080;&#1076;%2023%2012%202011/SPACE%20STAR/MR235557.jpg" TargetMode="External" /><Relationship Id="rId97"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o&#1088;&#1080;&#1075;/MME50109.bmp" TargetMode="External" /><Relationship Id="rId98"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o&#1088;&#1080;&#1075;/MME50218.bmp" TargetMode="External" /><Relationship Id="rId99"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o&#1088;&#1080;&#1075;/MME50219.jpg" TargetMode="External" /><Relationship Id="rId100" Type="http://schemas.openxmlformats.org/officeDocument/2006/relationships/hyperlink" Target="../AppData/Local/Microsoft/Windows/Temporary%20Internet%20Files/OLK3921/&#1060;&#1080;&#1083;&#1100;&#1090;&#1088;%20&#1076;&#1083;&#1103;%20&#1092;&#1088;&#1086;&#1085;-&#1083;&#1072;&#1081;&#1085;%20&#1053;&#1045;&#1083;&#1080;&#1082;&#1074;&#1080;&#1076;%2023%2012%202011/O&#1095;&#1082;&#1080;" TargetMode="External" /><Relationship Id="rId101" Type="http://schemas.openxmlformats.org/officeDocument/2006/relationships/hyperlink" Target="../AppData/Local/Microsoft/Windows/Temporary%20Internet%20Files/OLK3921/&#1060;&#1080;&#1083;&#1100;&#1090;&#1088;%20&#1076;&#1083;&#1103;%20&#1092;&#1088;&#1086;&#1085;-&#1083;&#1072;&#1081;&#1085;%20&#1053;&#1045;&#1083;&#1080;&#1082;&#1074;&#1080;&#1076;%2023%2012%202011/LANCER'07-/DEPO.jpg" TargetMode="External" /><Relationship Id="rId102" Type="http://schemas.openxmlformats.org/officeDocument/2006/relationships/hyperlink" Target="../AppData/Local/Microsoft/Windows/Temporary%20Internet%20Files/OLK3921/&#1060;&#1080;&#1083;&#1100;&#1090;&#1088;%20&#1076;&#1083;&#1103;%20&#1092;&#1088;&#1086;&#1085;-&#1083;&#1072;&#1081;&#1085;%20&#1053;&#1045;&#1083;&#1080;&#1082;&#1074;&#1080;&#1076;%2023%2012%202011/LANCER'07-/DEPO.jpg" TargetMode="External" /><Relationship Id="rId103" Type="http://schemas.openxmlformats.org/officeDocument/2006/relationships/hyperlink" Target="../AppData/Local/Microsoft/Windows/Temporary%20Internet%20Files/OLK3921/&#1060;&#1080;&#1083;&#1100;&#1090;&#1088;%20&#1076;&#1083;&#1103;%20&#1092;&#1088;&#1086;&#1085;-&#1083;&#1072;&#1081;&#1085;%20&#1053;&#1045;&#1083;&#1080;&#1082;&#1074;&#1080;&#1076;%2023%2012%202011/LANCER'07-/4605A557(STOPTECH).jpg" TargetMode="External" /><Relationship Id="rId104" Type="http://schemas.openxmlformats.org/officeDocument/2006/relationships/hyperlink" Target="../AppData/Local/Microsoft/Windows/Temporary%20Internet%20Files/OLK3921/&#1060;&#1080;&#1083;&#1100;&#1090;&#1088;%20&#1076;&#1083;&#1103;%20&#1092;&#1088;&#1086;&#1085;-&#1083;&#1072;&#1081;&#1085;%20&#1053;&#1045;&#1083;&#1080;&#1082;&#1074;&#1080;&#1076;%2023%2012%202011/LANCER'07-/DEPO.jpg" TargetMode="External" /><Relationship Id="rId105" Type="http://schemas.openxmlformats.org/officeDocument/2006/relationships/hyperlink" Target="../AppData/Local/Microsoft/Windows/Temporary%20Internet%20Files/OLK3921/&#1060;&#1080;&#1083;&#1100;&#1090;&#1088;%20&#1076;&#1083;&#1103;%20&#1092;&#1088;&#1086;&#1085;-&#1083;&#1072;&#1081;&#1085;%20&#1053;&#1045;&#1083;&#1080;&#1082;&#1074;&#1080;&#1076;%2023%2012%202011/LANCER'07-/CARAV08006.jpg" TargetMode="External" /><Relationship Id="rId106" Type="http://schemas.openxmlformats.org/officeDocument/2006/relationships/hyperlink" Target="../AppData/Local/Microsoft/Windows/Temporary%20Internet%20Files/OLK3921/&#1060;&#1080;&#1083;&#1100;&#1090;&#1088;%20&#1076;&#1083;&#1103;%20&#1092;&#1088;&#1086;&#1085;-&#1083;&#1072;&#1081;&#1085;%20&#1053;&#1045;&#1083;&#1080;&#1082;&#1074;&#1080;&#1076;%2023%2012%202011/LANCER'07-/CARAV08006.jpg" TargetMode="External" /><Relationship Id="rId107"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08"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09" Type="http://schemas.openxmlformats.org/officeDocument/2006/relationships/hyperlink" Target="../AppData/Local/Microsoft/Windows/Temporary%20Internet%20Files/OLK3921/&#1060;&#1080;&#1083;&#1100;&#1090;&#1088;%20&#1076;&#1083;&#1103;%20&#1092;&#1088;&#1086;&#1085;-&#1083;&#1072;&#1081;&#1085;%20&#1053;&#1045;&#1083;&#1080;&#1082;&#1074;&#1080;&#1076;%2023%2012%202011/COLT'04-/RSA-MIT-879.jpg" TargetMode="External" /><Relationship Id="rId110" Type="http://schemas.openxmlformats.org/officeDocument/2006/relationships/hyperlink" Target="../AppData/Local/Microsoft/Windows/Temporary%20Internet%20Files/OLK3921/&#1060;&#1080;&#1083;&#1100;&#1090;&#1088;%20&#1076;&#1083;&#1103;%20&#1092;&#1088;&#1086;&#1085;-&#1083;&#1072;&#1081;&#1085;%20&#1053;&#1045;&#1083;&#1080;&#1082;&#1074;&#1080;&#1076;%2023%2012%202011/COLT'04-/MZ312966.JPG" TargetMode="External" /><Relationship Id="rId111"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12"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13"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14"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15" Type="http://schemas.openxmlformats.org/officeDocument/2006/relationships/hyperlink" Target="../AppData/Local/Microsoft/Windows/Temporary%20Internet%20Files/OLK3921/&#1060;&#1080;&#1083;&#1100;&#1090;&#1088;%20&#1076;&#1083;&#1103;%20&#1092;&#1088;&#1086;&#1085;-&#1083;&#1072;&#1081;&#1085;%20&#1053;&#1045;&#1083;&#1080;&#1082;&#1074;&#1080;&#1076;%2023%2012%202011/L200%2007MY-/3446100.jpg" TargetMode="External" /><Relationship Id="rId116" Type="http://schemas.openxmlformats.org/officeDocument/2006/relationships/hyperlink" Target="../AppData/Local/Microsoft/Windows/Temporary%20Internet%20Files/OLK3921/&#1060;&#1080;&#1083;&#1100;&#1090;&#1088;%20&#1076;&#1083;&#1103;%20&#1092;&#1088;&#1086;&#1085;-&#1083;&#1072;&#1081;&#1085;%20&#1053;&#1045;&#1083;&#1080;&#1082;&#1074;&#1080;&#1076;%2023%2012%202011/L200%2007MY-/RSA-UP%20P.jpg" TargetMode="External" /><Relationship Id="rId117" Type="http://schemas.openxmlformats.org/officeDocument/2006/relationships/hyperlink" Target="../AppData/Local/Microsoft/Windows/Temporary%20Internet%20Files/OLK3921/&#1060;&#1080;&#1083;&#1100;&#1090;&#1088;%20&#1076;&#1083;&#1103;%20&#1092;&#1088;&#1086;&#1085;-&#1083;&#1072;&#1081;&#1085;%20&#1053;&#1045;&#1083;&#1080;&#1082;&#1074;&#1080;&#1076;%2023%2012%202011/L200%2007MY-/RSA-UP%20PKIT.jpg" TargetMode="External" /><Relationship Id="rId118" Type="http://schemas.openxmlformats.org/officeDocument/2006/relationships/hyperlink" Target="../AppData/Local/Microsoft/Windows/Temporary%20Internet%20Files/OLK3921/&#1060;&#1080;&#1083;&#1100;&#1090;&#1088;%20&#1076;&#1083;&#1103;%20&#1092;&#1088;&#1086;&#1085;-&#1083;&#1072;&#1081;&#1085;%20&#1053;&#1045;&#1083;&#1080;&#1082;&#1074;&#1080;&#1076;%2023%2012%202011/LANCER'07-/DEPO.jpg" TargetMode="External" /><Relationship Id="rId119" Type="http://schemas.openxmlformats.org/officeDocument/2006/relationships/hyperlink" Target="../AppData/Local/Microsoft/Windows/Temporary%20Internet%20Files/OLK3921/&#1060;&#1080;&#1083;&#1100;&#1090;&#1088;%20&#1076;&#1083;&#1103;%20&#1092;&#1088;&#1086;&#1085;-&#1083;&#1072;&#1081;&#1085;%20&#1053;&#1045;&#1083;&#1080;&#1082;&#1074;&#1080;&#1076;%2023%2012%202011/L200%2007MY-/20580R16&#1057;.jpg" TargetMode="External" /><Relationship Id="rId120" Type="http://schemas.openxmlformats.org/officeDocument/2006/relationships/hyperlink" Target="../AppData/Local/Microsoft/Windows/Temporary%20Internet%20Files/OLK3921/&#1060;&#1080;&#1083;&#1100;&#1090;&#1088;%20&#1076;&#1083;&#1103;%20&#1092;&#1088;&#1086;&#1085;-&#1083;&#1072;&#1081;&#1085;%20&#1053;&#1045;&#1083;&#1080;&#1082;&#1074;&#1080;&#1076;%2023%2012%202011/L200%2007MY-/MME31460S4.jpg" TargetMode="External" /><Relationship Id="rId121" Type="http://schemas.openxmlformats.org/officeDocument/2006/relationships/hyperlink" Target="../AppData/Local/Microsoft/Windows/Temporary%20Internet%20Files/OLK3921/&#1060;&#1080;&#1083;&#1100;&#1090;&#1088;%20&#1076;&#1083;&#1103;%20&#1092;&#1088;&#1086;&#1085;-&#1083;&#1072;&#1081;&#1085;%20&#1053;&#1045;&#1083;&#1080;&#1082;&#1074;&#1080;&#1076;%2023%2012%202011/LANCER'03-/MZ312898.JPG" TargetMode="External" /><Relationship Id="rId122"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23"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24"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25"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26" Type="http://schemas.openxmlformats.org/officeDocument/2006/relationships/hyperlink" Target="../AppData/Local/Microsoft/Windows/Temporary%20Internet%20Files/OLK3921/&#1060;&#1080;&#1083;&#1100;&#1090;&#1088;%20&#1076;&#1083;&#1103;%20&#1092;&#1088;&#1086;&#1085;-&#1083;&#1072;&#1081;&#1085;%20&#1053;&#1045;&#1083;&#1080;&#1082;&#1074;&#1080;&#1076;%2023%2012%202011/LANCER'07-/CRT1154A.jpg" TargetMode="External" /><Relationship Id="rId127" Type="http://schemas.openxmlformats.org/officeDocument/2006/relationships/hyperlink" Target="../AppData/Local/Microsoft/Windows/Temporary%20Internet%20Files/OLK3921/&#1060;&#1080;&#1083;&#1100;&#1090;&#1088;%20&#1076;&#1083;&#1103;%20&#1092;&#1088;&#1086;&#1085;-&#1083;&#1072;&#1081;&#1085;%20&#1053;&#1045;&#1083;&#1080;&#1082;&#1074;&#1080;&#1076;%2023%2012%202011/LANCER'07-/CRT1154A.jpg" TargetMode="External" /><Relationship Id="rId128" Type="http://schemas.openxmlformats.org/officeDocument/2006/relationships/hyperlink" Target="../AppData/Local/Microsoft/Windows/Temporary%20Internet%20Files/OLK3921/&#1060;&#1080;&#1083;&#1100;&#1090;&#1088;%20&#1076;&#1083;&#1103;%20&#1092;&#1088;&#1086;&#1085;-&#1083;&#1072;&#1081;&#1085;%20&#1053;&#1045;&#1083;&#1080;&#1082;&#1074;&#1080;&#1076;%2023%2012%202011/LANCER'07-/CRT1154A.jpg" TargetMode="External" /><Relationship Id="rId129" Type="http://schemas.openxmlformats.org/officeDocument/2006/relationships/hyperlink" Target="../AppData/Local/Microsoft/Windows/Temporary%20Internet%20Files/OLK3921/&#1060;&#1080;&#1083;&#1100;&#1090;&#1088;%20&#1076;&#1083;&#1103;%20&#1092;&#1088;&#1086;&#1085;-&#1083;&#1072;&#1081;&#1085;%20&#1053;&#1045;&#1083;&#1080;&#1082;&#1074;&#1080;&#1076;%2023%2012%202011/LANCER'07-/DEPO.jpg" TargetMode="External" /><Relationship Id="rId130"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31" Type="http://schemas.openxmlformats.org/officeDocument/2006/relationships/hyperlink" Target="../AppData/Local/Microsoft/Windows/Temporary%20Internet%20Files/OLK3921/&#1060;&#1080;&#1083;&#1100;&#1090;&#1088;%20&#1076;&#1083;&#1103;%20&#1092;&#1088;&#1086;&#1085;-&#1083;&#1072;&#1081;&#1085;%20&#1053;&#1045;&#1083;&#1080;&#1082;&#1074;&#1080;&#1076;%2023%2012%202011/COLT'04-/RSA-004101.jpg" TargetMode="External" /><Relationship Id="rId132" Type="http://schemas.openxmlformats.org/officeDocument/2006/relationships/hyperlink" Target="../AppData/Local/Microsoft/Windows/Temporary%20Internet%20Files/OLK3921/&#1060;&#1080;&#1083;&#1100;&#1090;&#1088;%20&#1076;&#1083;&#1103;%20&#1092;&#1088;&#1086;&#1085;-&#1083;&#1072;&#1081;&#1085;%20&#1053;&#1045;&#1083;&#1080;&#1082;&#1074;&#1080;&#1076;%2023%2012%202011/OUTLANDER'03-/MIT1257.jpg" TargetMode="External" /><Relationship Id="rId133" Type="http://schemas.openxmlformats.org/officeDocument/2006/relationships/hyperlink" Target="../AppData/Local/Microsoft/Windows/Temporary%20Internet%20Files/OLK3921/&#1060;&#1080;&#1083;&#1100;&#1090;&#1088;%20&#1076;&#1083;&#1103;%20&#1092;&#1088;&#1086;&#1085;-&#1083;&#1072;&#1081;&#1085;%20&#1053;&#1045;&#1083;&#1080;&#1082;&#1074;&#1080;&#1076;%2023%2012%202011/LANCER'07-/CRT1154A.jpg" TargetMode="External" /><Relationship Id="rId134" Type="http://schemas.openxmlformats.org/officeDocument/2006/relationships/hyperlink" Target="../AppData/Local/Microsoft/Windows/Temporary%20Internet%20Files/OLK3921/&#1060;&#1080;&#1083;&#1100;&#1090;&#1088;%20&#1076;&#1083;&#1103;%20&#1092;&#1088;&#1086;&#1085;-&#1083;&#1072;&#1081;&#1085;%20&#1053;&#1045;&#1083;&#1080;&#1082;&#1074;&#1080;&#1076;%2023%2012%202011/OUTLANDER'07-/RSA-OXL-2011.jpg" TargetMode="External" /><Relationship Id="rId135" Type="http://schemas.openxmlformats.org/officeDocument/2006/relationships/hyperlink" Target="../AppData/Local/Microsoft/Windows/Temporary%20Internet%20Files/OLK3921/&#1060;&#1080;&#1083;&#1100;&#1090;&#1088;%20&#1076;&#1083;&#1103;%20&#1092;&#1088;&#1086;&#1085;-&#1083;&#1072;&#1081;&#1085;%20&#1053;&#1045;&#1083;&#1080;&#1082;&#1074;&#1080;&#1076;%2023%2012%202011/OUTLANDER'07-/RSA-OXL-2044%20.jpg" TargetMode="External" /><Relationship Id="rId136" Type="http://schemas.openxmlformats.org/officeDocument/2006/relationships/hyperlink" Target="../AppData/Local/Microsoft/Windows/Temporary%20Internet%20Files/OLK3921/&#1060;&#1080;&#1083;&#1100;&#1090;&#1088;%20&#1076;&#1083;&#1103;%20&#1092;&#1088;&#1086;&#1085;-&#1083;&#1072;&#1081;&#1085;%20&#1053;&#1045;&#1083;&#1080;&#1082;&#1074;&#1080;&#1076;%2023%2012%202011/OUTLANDER'07-/8750A021.jpg" TargetMode="External" /><Relationship Id="rId137" Type="http://schemas.openxmlformats.org/officeDocument/2006/relationships/hyperlink" Target="../AppData/Local/Microsoft/Windows/Temporary%20Internet%20Files/OLK3921/&#1060;&#1080;&#1083;&#1100;&#1090;&#1088;%20&#1076;&#1083;&#1103;%20&#1092;&#1088;&#1086;&#1085;-&#1083;&#1072;&#1081;&#1085;%20&#1053;&#1045;&#1083;&#1080;&#1082;&#1074;&#1080;&#1076;%2023%2012%202011/OUTLANDER'07-/8720A011.jpg" TargetMode="External" /><Relationship Id="rId138" Type="http://schemas.openxmlformats.org/officeDocument/2006/relationships/hyperlink" Target="../AppData/Local/Microsoft/Windows/Temporary%20Internet%20Files/OLK3921/&#1060;&#1080;&#1083;&#1100;&#1090;&#1088;%20&#1076;&#1083;&#1103;%20&#1092;&#1088;&#1086;&#1085;-&#1083;&#1072;&#1081;&#1085;%20&#1053;&#1045;&#1083;&#1080;&#1082;&#1074;&#1080;&#1076;%2023%2012%202011/LANCER'07-/4605A557(STOPTECH).jpg" TargetMode="External" /><Relationship Id="rId139" Type="http://schemas.openxmlformats.org/officeDocument/2006/relationships/hyperlink" Target="../AppData/Local/Microsoft/Windows/Temporary%20Internet%20Files/OLK3921/&#1060;&#1080;&#1083;&#1100;&#1090;&#1088;%20&#1076;&#1083;&#1103;%20&#1092;&#1088;&#1086;&#1085;-&#1083;&#1072;&#1081;&#1085;%20&#1053;&#1045;&#1083;&#1080;&#1082;&#1074;&#1080;&#1076;%2023%2012%202011/PAJERO%20III/MN117279.jpg" TargetMode="External" /><Relationship Id="rId140" Type="http://schemas.openxmlformats.org/officeDocument/2006/relationships/hyperlink" Target="../AppData/Local/Microsoft/Windows/Temporary%20Internet%20Files/OLK3921/&#1060;&#1080;&#1083;&#1100;&#1090;&#1088;%20&#1076;&#1083;&#1103;%20&#1092;&#1088;&#1086;&#1085;-&#1083;&#1072;&#1081;&#1085;%20&#1053;&#1045;&#1083;&#1080;&#1082;&#1074;&#1080;&#1076;%2023%2012%202011/PAJERO%20III/MZ312496.JPG" TargetMode="External" /><Relationship Id="rId141" Type="http://schemas.openxmlformats.org/officeDocument/2006/relationships/hyperlink" Target="../AppData/Local/Microsoft/Windows/Temporary%20Internet%20Files/OLK3921/&#1060;&#1080;&#1083;&#1100;&#1090;&#1088;%20&#1076;&#1083;&#1103;%20&#1092;&#1088;&#1086;&#1085;-&#1083;&#1072;&#1081;&#1085;%20&#1053;&#1045;&#1083;&#1080;&#1082;&#1074;&#1080;&#1076;%2023%2012%202011/PAJERO%20III/MZ312681.JPG" TargetMode="External" /><Relationship Id="rId142" Type="http://schemas.openxmlformats.org/officeDocument/2006/relationships/hyperlink" Target="../AppData/Local/Microsoft/Windows/Temporary%20Internet%20Files/OLK3921/&#1060;&#1080;&#1083;&#1100;&#1090;&#1088;%20&#1076;&#1083;&#1103;%20&#1092;&#1088;&#1086;&#1085;-&#1083;&#1072;&#1081;&#1085;%20&#1053;&#1045;&#1083;&#1080;&#1082;&#1074;&#1080;&#1076;%2023%2012%202011/PAJERO-IV(V97W)/RSA-BK-403.jpg" TargetMode="External" /><Relationship Id="rId143" Type="http://schemas.openxmlformats.org/officeDocument/2006/relationships/hyperlink" Target="../AppData/Local/Microsoft/Windows/Temporary%20Internet%20Files/OLK3921/&#1060;&#1080;&#1083;&#1100;&#1090;&#1088;%20&#1076;&#1083;&#1103;%20&#1092;&#1088;&#1086;&#1085;-&#1083;&#1072;&#1081;&#1085;%20&#1053;&#1045;&#1083;&#1080;&#1082;&#1074;&#1080;&#1076;%2023%2012%202011/PAJERO-Sport/13W4141.JPG" TargetMode="External" /><Relationship Id="rId144"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20&#1085;&#1077;%20o&#1088;&#1080;&#1075;&#1080;&#1085;a&#1083;&#1100;&#1085;&#1099;&#1077;" TargetMode="External" /><Relationship Id="rId145"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20&#1085;&#1077;%20o&#1088;&#1080;&#1075;&#1080;&#1085;a&#1083;&#1100;&#1085;&#1099;&#1077;/Pleervox%20&#1073;&#1077;&#1079;%20&#1042;&#1058;.jpg" TargetMode="External" /><Relationship Id="rId146" Type="http://schemas.openxmlformats.org/officeDocument/2006/relationships/hyperlink" Target="../AppData/Local/Microsoft/Windows/Temporary%20Internet%20Files/OLK3921/&#1060;&#1080;&#1083;&#1100;&#1090;&#1088;%20&#1076;&#1083;&#1103;%20&#1092;&#1088;&#1086;&#1085;-&#1083;&#1072;&#1081;&#1085;%20&#1053;&#1045;&#1083;&#1080;&#1082;&#1074;&#1080;&#1076;%2023%2012%202011/A&#1082;&#1089;&#1077;&#1089;&#1089;&#1091;a&#1088;&#1099;%20%20&#1085;&#1077;%20o&#1088;&#1080;&#1075;&#1080;&#1085;a&#1083;&#1100;&#1085;&#1099;&#1077;/Pleervox.jpg" TargetMode="External" /><Relationship Id="rId147"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Parkmaster_6-BJ-11.jpg" TargetMode="External" /><Relationship Id="rId148"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41;&#1088;&#1077;&#1083;o&#1082;%20Scher-Khan%20Magicar%205%20(&#1076;o&#1087;)%20.jpg" TargetMode="External" /><Relationship Id="rId149"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2016&#1073;&#1088;&#1077;&#1083;o&#1082;.jpg" TargetMode="External" /><Relationship Id="rId150"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41;&#1088;&#1077;&#1083;o&#1082;%20Scher-Khan%20Magicar%207(&#1094;&#1074;).png" TargetMode="External" /><Relationship Id="rId151"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A&#1074;&#1090;o&#1074;&#1080;&#1076;&#1077;o%20%20PROLOGY%20MDD-725T%20MK2%20.jpg" TargetMode="External" /><Relationship Id="rId152"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50;&#1089;&#1077;&#1085;o&#1085;%20HB-4%20%20(5000K)%20%20%20.jpg" TargetMode="External" /><Relationship Id="rId153"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55;&#1088;&#1077;&#1076;&#1087;&#1091;&#1089;&#1082;.%20&#1085;a&#1075;&#1088;&#1077;&#1074;a&#1090;&#1077;&#1083;&#1100;%20Webasto%20(Benzin%202L.jpg" TargetMode="External" /><Relationship Id="rId154"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52;a&#1089;&#1083;o%20&#1084;o&#1090;o&#1088;&#1085;o&#1077;%20Mobil%201%20Rally%20Formula%205W-30%204&#1083;.jpg" TargetMode="External" /><Relationship Id="rId155"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52;A&#1057;&#1051;O%20&#1058;&#1056;A&#1053;&#1057;&#1052;&#1048;&#1057;&#1057;&#1048;O&#1053;&#1053;O&#1045;%20Castrol%20Hypoy%20LS90%20%20%20.jpg" TargetMode="External" /><Relationship Id="rId156"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4;&#1048;&#1053;A,BRIDGESTONE%20Revo%20GZ%2021555R17%20S.jpg" TargetMode="External" /><Relationship Id="rId157"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4;&#1048;&#1053;A,%20BRIDGESTONE%20%20D684%2026560R%2018%20H%20.jpg" TargetMode="External" /><Relationship Id="rId158"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5;&#1045;&#1058;&#1050;A%20Valeo%20UM700.jpg" TargetMode="External" /><Relationship Id="rId159"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5;&#1045;&#1058;&#1050;A%20Valeo%20UM700.jpg" TargetMode="External" /><Relationship Id="rId160"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5;&#1045;&#1058;&#1050;A%20Denso%20650&#1084;&#1084;%20(&#1091;&#1085;&#1080;&#1074;&#1077;&#1088;&#1089;a&#1083;)%20.jpg" TargetMode="External" /><Relationship Id="rId161" Type="http://schemas.openxmlformats.org/officeDocument/2006/relationships/hyperlink" Target="../AppData/Local/Microsoft/Windows/Temporary%20Internet%20Files/OLK3921/&#1060;&#1080;&#1083;&#1100;&#1090;&#1088;%20&#1076;&#1083;&#1103;%20&#1092;&#1088;&#1086;&#1085;-&#1083;&#1072;&#1081;&#1085;%20&#1053;&#1045;&#1083;&#1080;&#1082;&#1074;&#1080;&#1076;%2023%2012%202011/&#1056;a&#1079;&#1085;&#1099;&#1077;%20&#1084;o&#1076;&#1077;&#1083;&#1080;/&#1065;&#1045;&#1058;&#1050;A%20Valeo%20UM700.jpg" TargetMode="External" /><Relationship Id="rId162" Type="http://schemas.openxmlformats.org/officeDocument/2006/relationships/oleObject" Target="../embeddings/oleObject_0_0.bin" /><Relationship Id="rId163" Type="http://schemas.openxmlformats.org/officeDocument/2006/relationships/vmlDrawing" Target="../drawings/vmlDrawing1.vml" /><Relationship Id="rId1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01"/>
  <sheetViews>
    <sheetView tabSelected="1" zoomScale="115" zoomScaleNormal="115" zoomScalePageLayoutView="0" workbookViewId="0" topLeftCell="A1">
      <selection activeCell="C96" sqref="C96"/>
    </sheetView>
  </sheetViews>
  <sheetFormatPr defaultColWidth="9.00390625" defaultRowHeight="12.75"/>
  <cols>
    <col min="1" max="1" width="1.37890625" style="6" customWidth="1"/>
    <col min="2" max="2" width="11.875" style="6" customWidth="1"/>
    <col min="3" max="3" width="91.375" style="6" customWidth="1"/>
    <col min="4" max="4" width="15.875" style="6" hidden="1" customWidth="1"/>
    <col min="5" max="5" width="7.625" style="27" hidden="1" customWidth="1"/>
    <col min="6" max="7" width="9.125" style="27" hidden="1" customWidth="1"/>
    <col min="8" max="8" width="10.75390625" style="27" hidden="1" customWidth="1"/>
    <col min="9" max="9" width="2.125" style="27" hidden="1" customWidth="1"/>
    <col min="10" max="10" width="7.75390625" style="29" customWidth="1"/>
    <col min="11" max="12" width="7.75390625" style="30" customWidth="1"/>
    <col min="13" max="13" width="7.75390625" style="29" customWidth="1"/>
    <col min="14" max="14" width="17.125" style="138" customWidth="1"/>
    <col min="16" max="41" width="9.125" style="5" customWidth="1"/>
    <col min="42" max="16384" width="9.125" style="6" customWidth="1"/>
  </cols>
  <sheetData>
    <row r="1" spans="1:13" ht="11.25" customHeight="1" thickBot="1">
      <c r="A1" s="1"/>
      <c r="B1" s="1"/>
      <c r="C1" s="1"/>
      <c r="D1" s="1"/>
      <c r="E1" s="2"/>
      <c r="F1" s="2"/>
      <c r="G1" s="2"/>
      <c r="H1" s="2"/>
      <c r="I1" s="2"/>
      <c r="J1" s="3"/>
      <c r="K1" s="4"/>
      <c r="L1" s="4"/>
      <c r="M1" s="3"/>
    </row>
    <row r="2" spans="1:13" ht="84" customHeight="1" thickBot="1">
      <c r="A2" s="1"/>
      <c r="B2" s="7" t="s">
        <v>803</v>
      </c>
      <c r="C2" s="125" t="s">
        <v>767</v>
      </c>
      <c r="D2" s="8"/>
      <c r="E2" s="225"/>
      <c r="F2" s="225"/>
      <c r="G2" s="225"/>
      <c r="H2" s="225"/>
      <c r="I2" s="225"/>
      <c r="J2" s="225"/>
      <c r="K2" s="225"/>
      <c r="L2" s="225"/>
      <c r="M2" s="226"/>
    </row>
    <row r="3" spans="1:13" ht="33.75" customHeight="1" thickBot="1">
      <c r="A3" s="5"/>
      <c r="B3" s="151" t="s">
        <v>726</v>
      </c>
      <c r="C3" s="194" t="s">
        <v>745</v>
      </c>
      <c r="D3" s="9"/>
      <c r="E3" s="10" t="s">
        <v>727</v>
      </c>
      <c r="F3" s="11"/>
      <c r="G3" s="11"/>
      <c r="H3" s="11"/>
      <c r="I3" s="11"/>
      <c r="J3" s="10" t="s">
        <v>763</v>
      </c>
      <c r="K3" s="12" t="s">
        <v>768</v>
      </c>
      <c r="L3" s="139" t="s">
        <v>764</v>
      </c>
      <c r="M3" s="13" t="s">
        <v>765</v>
      </c>
    </row>
    <row r="4" spans="1:13" ht="33.75">
      <c r="A4" s="5"/>
      <c r="B4" s="152" t="s">
        <v>646</v>
      </c>
      <c r="C4" s="195" t="s">
        <v>215</v>
      </c>
      <c r="D4" s="15" t="s">
        <v>646</v>
      </c>
      <c r="E4" s="16">
        <v>4</v>
      </c>
      <c r="F4" s="17">
        <v>1671.89</v>
      </c>
      <c r="G4" s="17">
        <v>2507.84</v>
      </c>
      <c r="H4" s="18" t="s">
        <v>745</v>
      </c>
      <c r="I4" s="19">
        <v>6687.56</v>
      </c>
      <c r="J4" s="20">
        <v>2508</v>
      </c>
      <c r="K4" s="147">
        <v>1840</v>
      </c>
      <c r="L4" s="223">
        <f>1-K4/J4</f>
        <v>0.266347687400319</v>
      </c>
      <c r="M4" s="224">
        <v>668</v>
      </c>
    </row>
    <row r="5" spans="1:13" ht="33.75">
      <c r="A5" s="5"/>
      <c r="B5" s="153" t="s">
        <v>550</v>
      </c>
      <c r="C5" s="197" t="s">
        <v>216</v>
      </c>
      <c r="D5" s="24" t="s">
        <v>550</v>
      </c>
      <c r="E5" s="25">
        <v>1</v>
      </c>
      <c r="F5" s="26">
        <v>2575</v>
      </c>
      <c r="G5" s="26">
        <v>3862.5</v>
      </c>
      <c r="H5" s="27" t="s">
        <v>745</v>
      </c>
      <c r="I5" s="28">
        <v>2575</v>
      </c>
      <c r="J5" s="29">
        <v>3863</v>
      </c>
      <c r="K5" s="146">
        <v>2833</v>
      </c>
      <c r="L5" s="223">
        <f aca="true" t="shared" si="0" ref="L5:L15">1-K5/J5</f>
        <v>0.266632151177841</v>
      </c>
      <c r="M5" s="196">
        <v>1030</v>
      </c>
    </row>
    <row r="6" spans="1:13" ht="36" customHeight="1">
      <c r="A6" s="5"/>
      <c r="B6" s="154" t="s">
        <v>298</v>
      </c>
      <c r="C6" s="197" t="s">
        <v>512</v>
      </c>
      <c r="D6" s="24" t="s">
        <v>298</v>
      </c>
      <c r="E6" s="25">
        <v>60</v>
      </c>
      <c r="F6" s="26">
        <v>990.04</v>
      </c>
      <c r="G6" s="26">
        <v>1460</v>
      </c>
      <c r="H6" s="27" t="s">
        <v>745</v>
      </c>
      <c r="I6" s="28">
        <v>59402.4</v>
      </c>
      <c r="J6" s="29">
        <v>1486</v>
      </c>
      <c r="K6" s="146">
        <v>1090</v>
      </c>
      <c r="L6" s="223">
        <f t="shared" si="0"/>
        <v>0.26648721399730824</v>
      </c>
      <c r="M6" s="196">
        <v>396</v>
      </c>
    </row>
    <row r="7" spans="1:13" ht="22.5" hidden="1">
      <c r="A7" s="5"/>
      <c r="B7" s="154" t="s">
        <v>398</v>
      </c>
      <c r="C7" s="197" t="s">
        <v>660</v>
      </c>
      <c r="D7" s="33" t="s">
        <v>398</v>
      </c>
      <c r="E7" s="34">
        <v>2</v>
      </c>
      <c r="F7" s="35">
        <v>432.76</v>
      </c>
      <c r="G7" s="35">
        <v>620</v>
      </c>
      <c r="H7" s="36" t="s">
        <v>745</v>
      </c>
      <c r="I7" s="36">
        <v>865.52</v>
      </c>
      <c r="J7" s="37">
        <v>650</v>
      </c>
      <c r="K7" s="146">
        <v>477</v>
      </c>
      <c r="L7" s="223">
        <f t="shared" si="0"/>
        <v>0.2661538461538462</v>
      </c>
      <c r="M7" s="198">
        <v>173</v>
      </c>
    </row>
    <row r="8" spans="1:13" ht="25.5">
      <c r="A8" s="5"/>
      <c r="B8" s="153" t="s">
        <v>551</v>
      </c>
      <c r="C8" s="197" t="s">
        <v>513</v>
      </c>
      <c r="D8" s="24" t="s">
        <v>551</v>
      </c>
      <c r="E8" s="25">
        <v>1</v>
      </c>
      <c r="F8" s="26">
        <v>1648</v>
      </c>
      <c r="G8" s="26">
        <v>2472</v>
      </c>
      <c r="H8" s="27" t="s">
        <v>745</v>
      </c>
      <c r="I8" s="28">
        <v>1648</v>
      </c>
      <c r="J8" s="29">
        <v>2472</v>
      </c>
      <c r="K8" s="146">
        <v>1813</v>
      </c>
      <c r="L8" s="223">
        <f t="shared" si="0"/>
        <v>0.26658576051779936</v>
      </c>
      <c r="M8" s="196">
        <v>659</v>
      </c>
    </row>
    <row r="9" spans="1:13" ht="42.75" customHeight="1">
      <c r="A9" s="5"/>
      <c r="B9" s="153" t="s">
        <v>229</v>
      </c>
      <c r="C9" s="197" t="s">
        <v>514</v>
      </c>
      <c r="D9" s="24" t="s">
        <v>229</v>
      </c>
      <c r="E9" s="25">
        <v>4</v>
      </c>
      <c r="F9" s="26">
        <v>2866.09</v>
      </c>
      <c r="G9" s="26">
        <v>4299.14</v>
      </c>
      <c r="H9" s="27" t="s">
        <v>745</v>
      </c>
      <c r="I9" s="28">
        <v>11464.36</v>
      </c>
      <c r="J9" s="29">
        <v>4300</v>
      </c>
      <c r="K9" s="146">
        <v>3153</v>
      </c>
      <c r="L9" s="223">
        <f t="shared" si="0"/>
        <v>0.2667441860465116</v>
      </c>
      <c r="M9" s="196">
        <v>1147</v>
      </c>
    </row>
    <row r="10" spans="1:13" ht="22.5">
      <c r="A10" s="5"/>
      <c r="B10" s="153" t="s">
        <v>296</v>
      </c>
      <c r="C10" s="197" t="s">
        <v>515</v>
      </c>
      <c r="D10" s="24" t="s">
        <v>296</v>
      </c>
      <c r="E10" s="25">
        <v>1</v>
      </c>
      <c r="F10" s="26">
        <v>5015.66</v>
      </c>
      <c r="G10" s="26">
        <v>7523.49</v>
      </c>
      <c r="H10" s="27" t="s">
        <v>745</v>
      </c>
      <c r="I10" s="28">
        <v>5015.66</v>
      </c>
      <c r="J10" s="29">
        <v>7524</v>
      </c>
      <c r="K10" s="146">
        <v>5518</v>
      </c>
      <c r="L10" s="223">
        <f t="shared" si="0"/>
        <v>0.26661350345560875</v>
      </c>
      <c r="M10" s="196">
        <v>2006</v>
      </c>
    </row>
    <row r="11" spans="1:13" ht="33.75">
      <c r="A11" s="5"/>
      <c r="B11" s="153" t="s">
        <v>225</v>
      </c>
      <c r="C11" s="197" t="s">
        <v>516</v>
      </c>
      <c r="D11" s="24" t="s">
        <v>225</v>
      </c>
      <c r="E11" s="25">
        <v>1</v>
      </c>
      <c r="F11" s="26">
        <v>2149.57</v>
      </c>
      <c r="G11" s="26">
        <v>3224.36</v>
      </c>
      <c r="H11" s="27" t="s">
        <v>745</v>
      </c>
      <c r="I11" s="28">
        <v>2149.57</v>
      </c>
      <c r="J11" s="29">
        <v>3225</v>
      </c>
      <c r="K11" s="146">
        <v>2365</v>
      </c>
      <c r="L11" s="223">
        <f t="shared" si="0"/>
        <v>0.2666666666666667</v>
      </c>
      <c r="M11" s="196">
        <v>860</v>
      </c>
    </row>
    <row r="12" spans="1:13" ht="36" customHeight="1">
      <c r="A12" s="5"/>
      <c r="B12" s="153" t="s">
        <v>497</v>
      </c>
      <c r="C12" s="197" t="s">
        <v>517</v>
      </c>
      <c r="D12" s="24" t="s">
        <v>497</v>
      </c>
      <c r="E12" s="25">
        <v>1</v>
      </c>
      <c r="F12" s="26">
        <v>10815</v>
      </c>
      <c r="G12" s="26">
        <v>15466</v>
      </c>
      <c r="H12" s="27" t="s">
        <v>745</v>
      </c>
      <c r="I12" s="28">
        <v>10815</v>
      </c>
      <c r="J12" s="29">
        <v>16223</v>
      </c>
      <c r="K12" s="146">
        <v>11897</v>
      </c>
      <c r="L12" s="223">
        <f t="shared" si="0"/>
        <v>0.2666584478826358</v>
      </c>
      <c r="M12" s="196">
        <v>4326</v>
      </c>
    </row>
    <row r="13" spans="1:13" ht="22.5">
      <c r="A13" s="5"/>
      <c r="B13" s="153" t="s">
        <v>705</v>
      </c>
      <c r="C13" s="197" t="s">
        <v>518</v>
      </c>
      <c r="D13" s="24" t="s">
        <v>705</v>
      </c>
      <c r="E13" s="25">
        <v>4</v>
      </c>
      <c r="F13" s="26">
        <v>10500</v>
      </c>
      <c r="G13" s="26">
        <v>13130</v>
      </c>
      <c r="H13" s="27" t="s">
        <v>745</v>
      </c>
      <c r="I13" s="28">
        <v>42000</v>
      </c>
      <c r="J13" s="29">
        <v>15750</v>
      </c>
      <c r="K13" s="146">
        <v>11550</v>
      </c>
      <c r="L13" s="223">
        <f t="shared" si="0"/>
        <v>0.2666666666666667</v>
      </c>
      <c r="M13" s="196">
        <v>4200</v>
      </c>
    </row>
    <row r="14" spans="1:13" ht="33.75">
      <c r="A14" s="5"/>
      <c r="B14" s="155" t="s">
        <v>541</v>
      </c>
      <c r="C14" s="199" t="s">
        <v>115</v>
      </c>
      <c r="D14" s="24" t="s">
        <v>541</v>
      </c>
      <c r="E14" s="25">
        <v>4</v>
      </c>
      <c r="F14" s="26">
        <v>4187.73</v>
      </c>
      <c r="G14" s="26">
        <v>6056</v>
      </c>
      <c r="H14" s="27" t="s">
        <v>745</v>
      </c>
      <c r="I14" s="28">
        <v>16750.92</v>
      </c>
      <c r="J14" s="29">
        <v>6282</v>
      </c>
      <c r="K14" s="146">
        <v>4607</v>
      </c>
      <c r="L14" s="223">
        <f t="shared" si="0"/>
        <v>0.26663482967207897</v>
      </c>
      <c r="M14" s="196">
        <v>1675</v>
      </c>
    </row>
    <row r="15" spans="1:13" ht="34.5" thickBot="1">
      <c r="A15" s="5"/>
      <c r="B15" s="156" t="s">
        <v>486</v>
      </c>
      <c r="C15" s="200" t="s">
        <v>116</v>
      </c>
      <c r="D15" s="40" t="s">
        <v>486</v>
      </c>
      <c r="E15" s="41">
        <v>18</v>
      </c>
      <c r="F15" s="42">
        <v>4749.25</v>
      </c>
      <c r="G15" s="42">
        <v>6995</v>
      </c>
      <c r="H15" s="43" t="s">
        <v>745</v>
      </c>
      <c r="I15" s="44">
        <v>85486.5</v>
      </c>
      <c r="J15" s="45">
        <v>7124</v>
      </c>
      <c r="K15" s="148">
        <v>5225</v>
      </c>
      <c r="L15" s="223">
        <f t="shared" si="0"/>
        <v>0.26656372824256036</v>
      </c>
      <c r="M15" s="222">
        <v>1899</v>
      </c>
    </row>
    <row r="16" spans="1:13" ht="19.5" customHeight="1" thickBot="1">
      <c r="A16" s="5"/>
      <c r="B16" s="46"/>
      <c r="C16" s="194" t="s">
        <v>526</v>
      </c>
      <c r="D16" s="9"/>
      <c r="E16" s="11"/>
      <c r="F16" s="11"/>
      <c r="G16" s="11"/>
      <c r="H16" s="11"/>
      <c r="I16" s="11"/>
      <c r="J16" s="47"/>
      <c r="K16" s="48"/>
      <c r="L16" s="48"/>
      <c r="M16" s="49"/>
    </row>
    <row r="17" spans="1:13" ht="33.75">
      <c r="A17" s="5"/>
      <c r="B17" s="157" t="s">
        <v>186</v>
      </c>
      <c r="C17" s="201" t="s">
        <v>117</v>
      </c>
      <c r="D17" s="50" t="s">
        <v>186</v>
      </c>
      <c r="E17" s="16">
        <v>4</v>
      </c>
      <c r="F17" s="17">
        <v>294.62</v>
      </c>
      <c r="G17" s="17">
        <v>623</v>
      </c>
      <c r="H17" s="18" t="s">
        <v>750</v>
      </c>
      <c r="I17" s="19">
        <v>1178.48</v>
      </c>
      <c r="J17" s="20">
        <v>442</v>
      </c>
      <c r="K17" s="146">
        <v>325</v>
      </c>
      <c r="L17" s="149">
        <f>1-K17/J17</f>
        <v>0.2647058823529411</v>
      </c>
      <c r="M17" s="196">
        <v>117</v>
      </c>
    </row>
    <row r="18" spans="1:13" ht="33.75">
      <c r="A18" s="5"/>
      <c r="B18" s="158" t="s">
        <v>180</v>
      </c>
      <c r="C18" s="199" t="s">
        <v>807</v>
      </c>
      <c r="D18" s="51" t="s">
        <v>180</v>
      </c>
      <c r="E18" s="25">
        <v>1</v>
      </c>
      <c r="F18" s="26">
        <v>501.92</v>
      </c>
      <c r="G18" s="26">
        <v>985</v>
      </c>
      <c r="H18" s="27" t="s">
        <v>750</v>
      </c>
      <c r="I18" s="28">
        <v>501.92</v>
      </c>
      <c r="J18" s="29">
        <v>753</v>
      </c>
      <c r="K18" s="146">
        <v>553</v>
      </c>
      <c r="L18" s="149">
        <f>1-K18/J18</f>
        <v>0.2656042496679947</v>
      </c>
      <c r="M18" s="196">
        <v>200</v>
      </c>
    </row>
    <row r="19" spans="1:13" ht="34.5" thickBot="1">
      <c r="A19" s="5"/>
      <c r="B19" s="159" t="s">
        <v>542</v>
      </c>
      <c r="C19" s="202" t="s">
        <v>118</v>
      </c>
      <c r="D19" s="52" t="s">
        <v>542</v>
      </c>
      <c r="E19" s="41">
        <v>2</v>
      </c>
      <c r="F19" s="42">
        <v>3381.49</v>
      </c>
      <c r="G19" s="42">
        <v>5024</v>
      </c>
      <c r="H19" s="43" t="s">
        <v>750</v>
      </c>
      <c r="I19" s="44">
        <v>6762.98</v>
      </c>
      <c r="J19" s="45">
        <v>5073</v>
      </c>
      <c r="K19" s="146">
        <v>3720</v>
      </c>
      <c r="L19" s="149">
        <f>1-K19/J19</f>
        <v>0.2667060910703726</v>
      </c>
      <c r="M19" s="196">
        <v>1353</v>
      </c>
    </row>
    <row r="20" spans="1:13" ht="19.5" customHeight="1" thickBot="1">
      <c r="A20" s="5"/>
      <c r="B20" s="46"/>
      <c r="C20" s="194" t="s">
        <v>756</v>
      </c>
      <c r="D20" s="9"/>
      <c r="E20" s="11"/>
      <c r="F20" s="11"/>
      <c r="G20" s="11"/>
      <c r="H20" s="11"/>
      <c r="I20" s="11"/>
      <c r="J20" s="47"/>
      <c r="K20" s="48"/>
      <c r="L20" s="48"/>
      <c r="M20" s="49"/>
    </row>
    <row r="21" spans="1:13" ht="34.5" customHeight="1" thickBot="1">
      <c r="A21" s="5"/>
      <c r="B21" s="160" t="s">
        <v>299</v>
      </c>
      <c r="C21" s="203" t="s">
        <v>119</v>
      </c>
      <c r="D21" s="53" t="s">
        <v>299</v>
      </c>
      <c r="E21" s="54">
        <v>24</v>
      </c>
      <c r="F21" s="55">
        <v>494.12</v>
      </c>
      <c r="G21" s="55">
        <v>993</v>
      </c>
      <c r="H21" s="56" t="s">
        <v>756</v>
      </c>
      <c r="I21" s="57">
        <v>11858.88</v>
      </c>
      <c r="J21" s="58">
        <v>742</v>
      </c>
      <c r="K21" s="146">
        <v>544</v>
      </c>
      <c r="L21" s="149">
        <f>1-K21/J21</f>
        <v>0.2668463611859838</v>
      </c>
      <c r="M21" s="196">
        <v>198</v>
      </c>
    </row>
    <row r="22" spans="1:13" ht="19.5" customHeight="1" thickBot="1">
      <c r="A22" s="5"/>
      <c r="B22" s="46"/>
      <c r="C22" s="194" t="s">
        <v>735</v>
      </c>
      <c r="D22" s="9"/>
      <c r="E22" s="11"/>
      <c r="F22" s="11"/>
      <c r="G22" s="11"/>
      <c r="H22" s="11"/>
      <c r="I22" s="11"/>
      <c r="J22" s="47"/>
      <c r="K22" s="48"/>
      <c r="L22" s="48"/>
      <c r="M22" s="49"/>
    </row>
    <row r="23" spans="1:13" ht="22.5">
      <c r="A23" s="5"/>
      <c r="B23" s="158" t="s">
        <v>534</v>
      </c>
      <c r="C23" s="201" t="s">
        <v>120</v>
      </c>
      <c r="D23" s="50" t="s">
        <v>534</v>
      </c>
      <c r="E23" s="16">
        <v>1</v>
      </c>
      <c r="F23" s="17">
        <v>20000</v>
      </c>
      <c r="G23" s="17">
        <v>16492</v>
      </c>
      <c r="H23" s="18" t="s">
        <v>735</v>
      </c>
      <c r="I23" s="19">
        <v>20000</v>
      </c>
      <c r="J23" s="20">
        <v>30000</v>
      </c>
      <c r="K23" s="147">
        <v>22000</v>
      </c>
      <c r="L23" s="223">
        <f>1-K23/J23</f>
        <v>0.2666666666666667</v>
      </c>
      <c r="M23" s="224">
        <v>8000</v>
      </c>
    </row>
    <row r="24" spans="1:13" ht="22.5">
      <c r="A24" s="5"/>
      <c r="B24" s="161" t="s">
        <v>641</v>
      </c>
      <c r="C24" s="199" t="s">
        <v>121</v>
      </c>
      <c r="D24" s="51" t="s">
        <v>641</v>
      </c>
      <c r="E24" s="59">
        <v>1</v>
      </c>
      <c r="F24" s="26">
        <v>556.76</v>
      </c>
      <c r="G24" s="26">
        <v>797</v>
      </c>
      <c r="H24" s="27" t="s">
        <v>735</v>
      </c>
      <c r="I24" s="28">
        <v>0</v>
      </c>
      <c r="J24" s="29">
        <v>836</v>
      </c>
      <c r="K24" s="146">
        <v>613</v>
      </c>
      <c r="L24" s="223">
        <f aca="true" t="shared" si="1" ref="L24:L35">1-K24/J24</f>
        <v>0.2667464114832536</v>
      </c>
      <c r="M24" s="196">
        <v>223</v>
      </c>
    </row>
    <row r="25" spans="1:13" ht="22.5">
      <c r="A25" s="5"/>
      <c r="B25" s="161" t="s">
        <v>262</v>
      </c>
      <c r="C25" s="199" t="s">
        <v>122</v>
      </c>
      <c r="D25" s="51" t="s">
        <v>262</v>
      </c>
      <c r="E25" s="59">
        <v>1</v>
      </c>
      <c r="F25" s="26">
        <v>556.76</v>
      </c>
      <c r="G25" s="26">
        <v>797</v>
      </c>
      <c r="H25" s="27" t="s">
        <v>735</v>
      </c>
      <c r="I25" s="28">
        <v>0</v>
      </c>
      <c r="J25" s="29">
        <v>836</v>
      </c>
      <c r="K25" s="146">
        <v>613</v>
      </c>
      <c r="L25" s="223">
        <f t="shared" si="1"/>
        <v>0.2667464114832536</v>
      </c>
      <c r="M25" s="196">
        <v>223</v>
      </c>
    </row>
    <row r="26" spans="1:13" ht="22.5">
      <c r="A26" s="5"/>
      <c r="B26" s="158" t="s">
        <v>263</v>
      </c>
      <c r="C26" s="199" t="s">
        <v>123</v>
      </c>
      <c r="D26" s="51" t="s">
        <v>263</v>
      </c>
      <c r="E26" s="59">
        <v>1</v>
      </c>
      <c r="F26" s="26">
        <v>3981.73</v>
      </c>
      <c r="G26" s="26">
        <v>5549</v>
      </c>
      <c r="H26" s="27" t="s">
        <v>735</v>
      </c>
      <c r="I26" s="28">
        <v>0</v>
      </c>
      <c r="J26" s="29">
        <v>5973</v>
      </c>
      <c r="K26" s="146">
        <v>4380</v>
      </c>
      <c r="L26" s="223">
        <f t="shared" si="1"/>
        <v>0.2667001506780512</v>
      </c>
      <c r="M26" s="196">
        <v>1593</v>
      </c>
    </row>
    <row r="27" spans="1:13" ht="22.5">
      <c r="A27" s="5"/>
      <c r="B27" s="158" t="s">
        <v>321</v>
      </c>
      <c r="C27" s="199" t="s">
        <v>124</v>
      </c>
      <c r="D27" s="51" t="s">
        <v>321</v>
      </c>
      <c r="E27" s="25">
        <v>1</v>
      </c>
      <c r="F27" s="26">
        <v>1605.24</v>
      </c>
      <c r="G27" s="26">
        <v>3676</v>
      </c>
      <c r="H27" s="27" t="s">
        <v>735</v>
      </c>
      <c r="I27" s="28">
        <v>1605.24</v>
      </c>
      <c r="J27" s="29">
        <v>2408</v>
      </c>
      <c r="K27" s="146">
        <v>1766</v>
      </c>
      <c r="L27" s="223">
        <f t="shared" si="1"/>
        <v>0.2666112956810631</v>
      </c>
      <c r="M27" s="196">
        <v>642</v>
      </c>
    </row>
    <row r="28" spans="1:13" ht="22.5">
      <c r="A28" s="5"/>
      <c r="B28" s="158" t="s">
        <v>547</v>
      </c>
      <c r="C28" s="199" t="s">
        <v>125</v>
      </c>
      <c r="D28" s="51" t="s">
        <v>547</v>
      </c>
      <c r="E28" s="25">
        <v>2</v>
      </c>
      <c r="F28" s="26">
        <v>1481.9</v>
      </c>
      <c r="G28" s="26">
        <v>2475</v>
      </c>
      <c r="H28" s="27" t="s">
        <v>735</v>
      </c>
      <c r="I28" s="28">
        <v>2963.8</v>
      </c>
      <c r="J28" s="29">
        <v>2223</v>
      </c>
      <c r="K28" s="146">
        <v>1631</v>
      </c>
      <c r="L28" s="223">
        <f t="shared" si="1"/>
        <v>0.26630679262258206</v>
      </c>
      <c r="M28" s="196">
        <v>592</v>
      </c>
    </row>
    <row r="29" spans="1:13" ht="22.5">
      <c r="A29" s="5"/>
      <c r="B29" s="162" t="s">
        <v>546</v>
      </c>
      <c r="C29" s="197" t="s">
        <v>126</v>
      </c>
      <c r="D29" s="51" t="s">
        <v>546</v>
      </c>
      <c r="E29" s="25">
        <v>3</v>
      </c>
      <c r="F29" s="26">
        <v>480.9</v>
      </c>
      <c r="G29" s="26">
        <v>516</v>
      </c>
      <c r="H29" s="27" t="s">
        <v>735</v>
      </c>
      <c r="I29" s="28">
        <v>1442.7</v>
      </c>
      <c r="J29" s="29">
        <v>722</v>
      </c>
      <c r="K29" s="146">
        <v>529</v>
      </c>
      <c r="L29" s="223">
        <f t="shared" si="1"/>
        <v>0.2673130193905817</v>
      </c>
      <c r="M29" s="196">
        <v>193</v>
      </c>
    </row>
    <row r="30" spans="1:13" ht="33.75">
      <c r="A30" s="5"/>
      <c r="B30" s="163" t="s">
        <v>798</v>
      </c>
      <c r="C30" s="197" t="s">
        <v>808</v>
      </c>
      <c r="D30" s="51" t="s">
        <v>798</v>
      </c>
      <c r="E30" s="25">
        <v>1</v>
      </c>
      <c r="F30" s="26">
        <v>18464.6</v>
      </c>
      <c r="G30" s="26">
        <v>27176</v>
      </c>
      <c r="H30" s="27" t="s">
        <v>735</v>
      </c>
      <c r="I30" s="28">
        <v>18464.6</v>
      </c>
      <c r="J30" s="29">
        <v>27697</v>
      </c>
      <c r="K30" s="146">
        <v>20312</v>
      </c>
      <c r="L30" s="223">
        <f t="shared" si="1"/>
        <v>0.26663537567245554</v>
      </c>
      <c r="M30" s="196">
        <v>7385</v>
      </c>
    </row>
    <row r="31" spans="1:13" ht="33.75">
      <c r="A31" s="5"/>
      <c r="B31" s="163" t="s">
        <v>799</v>
      </c>
      <c r="C31" s="197" t="s">
        <v>809</v>
      </c>
      <c r="D31" s="51" t="s">
        <v>799</v>
      </c>
      <c r="E31" s="25">
        <v>1</v>
      </c>
      <c r="F31" s="26">
        <v>18464.6</v>
      </c>
      <c r="G31" s="26">
        <v>27176</v>
      </c>
      <c r="H31" s="27" t="s">
        <v>735</v>
      </c>
      <c r="I31" s="28">
        <v>18464.6</v>
      </c>
      <c r="J31" s="29">
        <v>27697</v>
      </c>
      <c r="K31" s="146">
        <v>20312</v>
      </c>
      <c r="L31" s="223">
        <f t="shared" si="1"/>
        <v>0.26663537567245554</v>
      </c>
      <c r="M31" s="196">
        <v>7385</v>
      </c>
    </row>
    <row r="32" spans="1:13" ht="22.5">
      <c r="A32" s="5"/>
      <c r="B32" s="137" t="s">
        <v>279</v>
      </c>
      <c r="C32" s="197" t="s">
        <v>127</v>
      </c>
      <c r="D32" s="51" t="s">
        <v>279</v>
      </c>
      <c r="E32" s="25">
        <v>1</v>
      </c>
      <c r="F32" s="26">
        <v>8232.17</v>
      </c>
      <c r="G32" s="26">
        <v>8644</v>
      </c>
      <c r="H32" s="27" t="s">
        <v>735</v>
      </c>
      <c r="I32" s="28">
        <v>8232.17</v>
      </c>
      <c r="J32" s="29">
        <v>12349</v>
      </c>
      <c r="K32" s="146">
        <v>9056</v>
      </c>
      <c r="L32" s="223">
        <f t="shared" si="1"/>
        <v>0.266661268118876</v>
      </c>
      <c r="M32" s="196">
        <v>3293</v>
      </c>
    </row>
    <row r="33" spans="1:13" ht="13.5" hidden="1">
      <c r="A33" s="5"/>
      <c r="B33" s="162" t="s">
        <v>521</v>
      </c>
      <c r="C33" s="197" t="s">
        <v>661</v>
      </c>
      <c r="D33" s="60" t="s">
        <v>521</v>
      </c>
      <c r="E33" s="61"/>
      <c r="F33" s="35">
        <v>30.28</v>
      </c>
      <c r="G33" s="35">
        <v>45</v>
      </c>
      <c r="H33" s="36" t="s">
        <v>735</v>
      </c>
      <c r="I33" s="36">
        <v>0</v>
      </c>
      <c r="J33" s="29">
        <v>46</v>
      </c>
      <c r="K33" s="146">
        <v>34</v>
      </c>
      <c r="L33" s="223">
        <f t="shared" si="1"/>
        <v>0.26086956521739135</v>
      </c>
      <c r="M33" s="196">
        <v>12</v>
      </c>
    </row>
    <row r="34" spans="1:13" ht="33.75">
      <c r="A34" s="5"/>
      <c r="B34" s="153" t="s">
        <v>211</v>
      </c>
      <c r="C34" s="197" t="s">
        <v>128</v>
      </c>
      <c r="D34" s="51" t="s">
        <v>211</v>
      </c>
      <c r="E34" s="25">
        <v>1</v>
      </c>
      <c r="F34" s="26">
        <v>710.7</v>
      </c>
      <c r="G34" s="26">
        <v>1030</v>
      </c>
      <c r="H34" s="27" t="s">
        <v>558</v>
      </c>
      <c r="I34" s="28">
        <v>710.7</v>
      </c>
      <c r="J34" s="29">
        <v>1067</v>
      </c>
      <c r="K34" s="146">
        <v>782</v>
      </c>
      <c r="L34" s="223">
        <f t="shared" si="1"/>
        <v>0.2671040299906279</v>
      </c>
      <c r="M34" s="196">
        <v>285</v>
      </c>
    </row>
    <row r="35" spans="1:13" ht="34.5" thickBot="1">
      <c r="A35" s="5"/>
      <c r="B35" s="159" t="s">
        <v>181</v>
      </c>
      <c r="C35" s="202" t="s">
        <v>810</v>
      </c>
      <c r="D35" s="52" t="s">
        <v>181</v>
      </c>
      <c r="E35" s="41">
        <v>1</v>
      </c>
      <c r="F35" s="42">
        <v>1129.29</v>
      </c>
      <c r="G35" s="42">
        <v>1029</v>
      </c>
      <c r="H35" s="43" t="s">
        <v>735</v>
      </c>
      <c r="I35" s="44">
        <v>1129.29</v>
      </c>
      <c r="J35" s="45">
        <v>1694</v>
      </c>
      <c r="K35" s="148">
        <v>1243</v>
      </c>
      <c r="L35" s="223">
        <f t="shared" si="1"/>
        <v>0.26623376623376627</v>
      </c>
      <c r="M35" s="222">
        <v>451</v>
      </c>
    </row>
    <row r="36" spans="1:13" ht="19.5" customHeight="1" thickBot="1">
      <c r="A36" s="5"/>
      <c r="B36" s="46"/>
      <c r="C36" s="194" t="s">
        <v>678</v>
      </c>
      <c r="D36" s="9"/>
      <c r="E36" s="11"/>
      <c r="F36" s="11"/>
      <c r="G36" s="11"/>
      <c r="H36" s="11"/>
      <c r="I36" s="11"/>
      <c r="J36" s="47"/>
      <c r="K36" s="48"/>
      <c r="L36" s="48"/>
      <c r="M36" s="49"/>
    </row>
    <row r="37" spans="1:13" ht="34.5" thickBot="1">
      <c r="A37" s="5"/>
      <c r="B37" s="160" t="s">
        <v>677</v>
      </c>
      <c r="C37" s="204" t="s">
        <v>811</v>
      </c>
      <c r="D37" s="53" t="s">
        <v>677</v>
      </c>
      <c r="E37" s="54">
        <v>1</v>
      </c>
      <c r="F37" s="55">
        <v>7974.83</v>
      </c>
      <c r="G37" s="55">
        <v>11410</v>
      </c>
      <c r="H37" s="56" t="s">
        <v>678</v>
      </c>
      <c r="I37" s="57">
        <v>7974.83</v>
      </c>
      <c r="J37" s="29">
        <v>11963</v>
      </c>
      <c r="K37" s="146">
        <v>8773</v>
      </c>
      <c r="L37" s="149">
        <f>1-K37/J37</f>
        <v>0.26665552119033686</v>
      </c>
      <c r="M37" s="196">
        <v>3190</v>
      </c>
    </row>
    <row r="38" spans="1:13" ht="19.5" customHeight="1" thickBot="1">
      <c r="A38" s="5"/>
      <c r="B38" s="46"/>
      <c r="C38" s="194" t="s">
        <v>754</v>
      </c>
      <c r="D38" s="9"/>
      <c r="E38" s="11"/>
      <c r="F38" s="11"/>
      <c r="G38" s="11"/>
      <c r="H38" s="11"/>
      <c r="I38" s="11"/>
      <c r="J38" s="47"/>
      <c r="K38" s="48"/>
      <c r="L38" s="48"/>
      <c r="M38" s="49"/>
    </row>
    <row r="39" spans="1:13" ht="22.5">
      <c r="A39" s="5"/>
      <c r="B39" s="164" t="s">
        <v>293</v>
      </c>
      <c r="C39" s="205" t="s">
        <v>129</v>
      </c>
      <c r="D39" s="50" t="s">
        <v>293</v>
      </c>
      <c r="E39" s="16">
        <v>7</v>
      </c>
      <c r="F39" s="17">
        <v>1082.5</v>
      </c>
      <c r="G39" s="17">
        <v>2705</v>
      </c>
      <c r="H39" s="18" t="s">
        <v>754</v>
      </c>
      <c r="I39" s="19">
        <v>7577.5</v>
      </c>
      <c r="J39" s="29">
        <v>1624</v>
      </c>
      <c r="K39" s="146">
        <v>1191</v>
      </c>
      <c r="L39" s="149">
        <f aca="true" t="shared" si="2" ref="L39:L44">1-K39/J39</f>
        <v>0.2666256157635468</v>
      </c>
      <c r="M39" s="196">
        <v>433</v>
      </c>
    </row>
    <row r="40" spans="1:13" ht="45">
      <c r="A40" s="5"/>
      <c r="B40" s="165" t="s">
        <v>308</v>
      </c>
      <c r="C40" s="206" t="s">
        <v>812</v>
      </c>
      <c r="D40" s="51" t="s">
        <v>308</v>
      </c>
      <c r="E40" s="25">
        <v>70</v>
      </c>
      <c r="F40" s="26">
        <v>468.56</v>
      </c>
      <c r="G40" s="26">
        <v>1060</v>
      </c>
      <c r="H40" s="27" t="s">
        <v>754</v>
      </c>
      <c r="I40" s="28">
        <v>32799.2</v>
      </c>
      <c r="J40" s="29">
        <v>703</v>
      </c>
      <c r="K40" s="146">
        <v>516</v>
      </c>
      <c r="L40" s="149">
        <f t="shared" si="2"/>
        <v>0.2660028449502134</v>
      </c>
      <c r="M40" s="196">
        <v>187</v>
      </c>
    </row>
    <row r="41" spans="1:13" ht="45">
      <c r="A41" s="5"/>
      <c r="B41" s="166" t="s">
        <v>295</v>
      </c>
      <c r="C41" s="206" t="s">
        <v>819</v>
      </c>
      <c r="D41" s="51" t="s">
        <v>295</v>
      </c>
      <c r="E41" s="25">
        <v>5</v>
      </c>
      <c r="F41" s="26">
        <v>900.36</v>
      </c>
      <c r="G41" s="26">
        <v>2831</v>
      </c>
      <c r="H41" s="27" t="s">
        <v>754</v>
      </c>
      <c r="I41" s="28">
        <v>4501.8</v>
      </c>
      <c r="J41" s="29">
        <v>1351</v>
      </c>
      <c r="K41" s="146">
        <v>991</v>
      </c>
      <c r="L41" s="149">
        <f t="shared" si="2"/>
        <v>0.2664692820133234</v>
      </c>
      <c r="M41" s="196">
        <v>360</v>
      </c>
    </row>
    <row r="42" spans="1:13" ht="34.5" customHeight="1">
      <c r="A42" s="5"/>
      <c r="B42" s="165" t="s">
        <v>284</v>
      </c>
      <c r="C42" s="206" t="s">
        <v>813</v>
      </c>
      <c r="D42" s="51" t="s">
        <v>284</v>
      </c>
      <c r="E42" s="25">
        <v>1</v>
      </c>
      <c r="F42" s="26">
        <v>2101.28</v>
      </c>
      <c r="G42" s="26">
        <v>4702</v>
      </c>
      <c r="H42" s="27" t="s">
        <v>754</v>
      </c>
      <c r="I42" s="28">
        <v>2101.28</v>
      </c>
      <c r="J42" s="29">
        <v>3152</v>
      </c>
      <c r="K42" s="146">
        <v>2312</v>
      </c>
      <c r="L42" s="149">
        <f t="shared" si="2"/>
        <v>0.266497461928934</v>
      </c>
      <c r="M42" s="196">
        <v>840</v>
      </c>
    </row>
    <row r="43" spans="1:13" ht="33.75">
      <c r="A43" s="5"/>
      <c r="B43" s="166" t="s">
        <v>190</v>
      </c>
      <c r="C43" s="206" t="s">
        <v>820</v>
      </c>
      <c r="D43" s="51" t="s">
        <v>190</v>
      </c>
      <c r="E43" s="25">
        <v>1</v>
      </c>
      <c r="F43" s="26">
        <v>956.32</v>
      </c>
      <c r="G43" s="26">
        <v>2448</v>
      </c>
      <c r="H43" s="27" t="s">
        <v>754</v>
      </c>
      <c r="I43" s="28">
        <v>956.32</v>
      </c>
      <c r="J43" s="29">
        <v>1435</v>
      </c>
      <c r="K43" s="146">
        <v>1052</v>
      </c>
      <c r="L43" s="149">
        <f t="shared" si="2"/>
        <v>0.26689895470383274</v>
      </c>
      <c r="M43" s="196">
        <v>383</v>
      </c>
    </row>
    <row r="44" spans="1:13" ht="34.5" thickBot="1">
      <c r="A44" s="5"/>
      <c r="B44" s="167" t="s">
        <v>178</v>
      </c>
      <c r="C44" s="207" t="s">
        <v>814</v>
      </c>
      <c r="D44" s="52" t="s">
        <v>178</v>
      </c>
      <c r="E44" s="41">
        <v>2</v>
      </c>
      <c r="F44" s="42">
        <v>410.87</v>
      </c>
      <c r="G44" s="42">
        <v>634</v>
      </c>
      <c r="H44" s="43" t="s">
        <v>754</v>
      </c>
      <c r="I44" s="44">
        <v>821.74</v>
      </c>
      <c r="J44" s="29">
        <v>617</v>
      </c>
      <c r="K44" s="146">
        <v>452</v>
      </c>
      <c r="L44" s="149">
        <f t="shared" si="2"/>
        <v>0.2674230145867099</v>
      </c>
      <c r="M44" s="196">
        <v>165</v>
      </c>
    </row>
    <row r="45" spans="1:13" ht="19.5" customHeight="1" thickBot="1">
      <c r="A45" s="5"/>
      <c r="B45" s="46"/>
      <c r="C45" s="194" t="s">
        <v>743</v>
      </c>
      <c r="D45" s="9"/>
      <c r="E45" s="11"/>
      <c r="F45" s="11"/>
      <c r="G45" s="11"/>
      <c r="H45" s="11"/>
      <c r="I45" s="11"/>
      <c r="J45" s="47"/>
      <c r="K45" s="48"/>
      <c r="L45" s="48"/>
      <c r="M45" s="49"/>
    </row>
    <row r="46" spans="1:13" ht="45">
      <c r="A46" s="5"/>
      <c r="B46" s="168" t="s">
        <v>464</v>
      </c>
      <c r="C46" s="195" t="s">
        <v>821</v>
      </c>
      <c r="D46" s="50" t="s">
        <v>464</v>
      </c>
      <c r="E46" s="16">
        <v>2</v>
      </c>
      <c r="F46" s="17">
        <v>251.66</v>
      </c>
      <c r="G46" s="17">
        <v>330</v>
      </c>
      <c r="H46" s="18" t="s">
        <v>743</v>
      </c>
      <c r="I46" s="19">
        <v>503.32</v>
      </c>
      <c r="J46" s="29">
        <v>378</v>
      </c>
      <c r="K46" s="146">
        <v>277</v>
      </c>
      <c r="L46" s="149">
        <f>1-K46/J46</f>
        <v>0.2671957671957672</v>
      </c>
      <c r="M46" s="196">
        <v>101</v>
      </c>
    </row>
    <row r="47" spans="1:13" ht="45">
      <c r="A47" s="5"/>
      <c r="B47" s="153" t="s">
        <v>622</v>
      </c>
      <c r="C47" s="197" t="s">
        <v>822</v>
      </c>
      <c r="D47" s="51" t="s">
        <v>622</v>
      </c>
      <c r="E47" s="25">
        <v>1</v>
      </c>
      <c r="F47" s="26">
        <v>5312.58</v>
      </c>
      <c r="G47" s="26">
        <v>6341</v>
      </c>
      <c r="H47" s="27" t="s">
        <v>743</v>
      </c>
      <c r="I47" s="28">
        <v>5312.58</v>
      </c>
      <c r="J47" s="29">
        <v>7969</v>
      </c>
      <c r="K47" s="146">
        <v>5844</v>
      </c>
      <c r="L47" s="149">
        <f aca="true" t="shared" si="3" ref="L47:L57">1-K47/J47</f>
        <v>0.2666583009160497</v>
      </c>
      <c r="M47" s="196">
        <v>2125</v>
      </c>
    </row>
    <row r="48" spans="1:13" ht="25.5">
      <c r="A48" s="5"/>
      <c r="B48" s="153" t="s">
        <v>638</v>
      </c>
      <c r="C48" s="197" t="s">
        <v>823</v>
      </c>
      <c r="D48" s="51" t="s">
        <v>638</v>
      </c>
      <c r="E48" s="25">
        <v>3</v>
      </c>
      <c r="F48" s="26">
        <v>815.5</v>
      </c>
      <c r="G48" s="26">
        <v>1167</v>
      </c>
      <c r="H48" s="27" t="s">
        <v>743</v>
      </c>
      <c r="I48" s="28">
        <v>2446.5</v>
      </c>
      <c r="J48" s="29">
        <v>1224</v>
      </c>
      <c r="K48" s="146">
        <v>898</v>
      </c>
      <c r="L48" s="149">
        <f t="shared" si="3"/>
        <v>0.2663398692810458</v>
      </c>
      <c r="M48" s="196">
        <v>326</v>
      </c>
    </row>
    <row r="49" spans="1:13" ht="25.5">
      <c r="A49" s="5"/>
      <c r="B49" s="153" t="s">
        <v>266</v>
      </c>
      <c r="C49" s="197" t="s">
        <v>824</v>
      </c>
      <c r="D49" s="51" t="s">
        <v>266</v>
      </c>
      <c r="E49" s="25">
        <v>3</v>
      </c>
      <c r="F49" s="26">
        <v>815.5</v>
      </c>
      <c r="G49" s="26">
        <v>1167</v>
      </c>
      <c r="H49" s="27" t="s">
        <v>743</v>
      </c>
      <c r="I49" s="28">
        <v>2446.5</v>
      </c>
      <c r="J49" s="29">
        <v>1224</v>
      </c>
      <c r="K49" s="146">
        <v>898</v>
      </c>
      <c r="L49" s="149">
        <f t="shared" si="3"/>
        <v>0.2663398692810458</v>
      </c>
      <c r="M49" s="196">
        <v>326</v>
      </c>
    </row>
    <row r="50" spans="1:13" ht="25.5">
      <c r="A50" s="5"/>
      <c r="B50" s="153" t="s">
        <v>640</v>
      </c>
      <c r="C50" s="197" t="s">
        <v>825</v>
      </c>
      <c r="D50" s="51" t="s">
        <v>640</v>
      </c>
      <c r="E50" s="25">
        <v>3</v>
      </c>
      <c r="F50" s="26">
        <v>703.15</v>
      </c>
      <c r="G50" s="26">
        <v>1006</v>
      </c>
      <c r="H50" s="27" t="s">
        <v>743</v>
      </c>
      <c r="I50" s="28">
        <v>2109.45</v>
      </c>
      <c r="J50" s="29">
        <v>1055</v>
      </c>
      <c r="K50" s="146">
        <v>774</v>
      </c>
      <c r="L50" s="149">
        <f t="shared" si="3"/>
        <v>0.2663507109004739</v>
      </c>
      <c r="M50" s="196">
        <v>281</v>
      </c>
    </row>
    <row r="51" spans="1:13" ht="25.5">
      <c r="A51" s="5"/>
      <c r="B51" s="153" t="s">
        <v>267</v>
      </c>
      <c r="C51" s="197" t="s">
        <v>826</v>
      </c>
      <c r="D51" s="51" t="s">
        <v>267</v>
      </c>
      <c r="E51" s="25">
        <v>3</v>
      </c>
      <c r="F51" s="26">
        <v>703.15</v>
      </c>
      <c r="G51" s="26">
        <v>1006</v>
      </c>
      <c r="H51" s="27" t="s">
        <v>743</v>
      </c>
      <c r="I51" s="28">
        <v>2109.45</v>
      </c>
      <c r="J51" s="29">
        <v>1055</v>
      </c>
      <c r="K51" s="146">
        <v>774</v>
      </c>
      <c r="L51" s="149">
        <f t="shared" si="3"/>
        <v>0.2663507109004739</v>
      </c>
      <c r="M51" s="196">
        <v>281</v>
      </c>
    </row>
    <row r="52" spans="1:13" ht="33.75">
      <c r="A52" s="5"/>
      <c r="B52" s="154" t="s">
        <v>543</v>
      </c>
      <c r="C52" s="197" t="s">
        <v>827</v>
      </c>
      <c r="D52" s="51" t="s">
        <v>543</v>
      </c>
      <c r="E52" s="25">
        <v>1</v>
      </c>
      <c r="F52" s="26">
        <v>3246.79</v>
      </c>
      <c r="G52" s="26">
        <v>5457</v>
      </c>
      <c r="H52" s="27" t="s">
        <v>743</v>
      </c>
      <c r="I52" s="28">
        <v>3246.79</v>
      </c>
      <c r="J52" s="29">
        <v>4871</v>
      </c>
      <c r="K52" s="146">
        <v>3572</v>
      </c>
      <c r="L52" s="149">
        <f t="shared" si="3"/>
        <v>0.2666803531102443</v>
      </c>
      <c r="M52" s="196">
        <v>1299</v>
      </c>
    </row>
    <row r="53" spans="1:13" ht="22.5">
      <c r="A53" s="5"/>
      <c r="B53" s="154" t="s">
        <v>674</v>
      </c>
      <c r="C53" s="197" t="s">
        <v>828</v>
      </c>
      <c r="D53" s="51" t="s">
        <v>674</v>
      </c>
      <c r="E53" s="25">
        <v>1</v>
      </c>
      <c r="F53" s="26">
        <v>2979.32</v>
      </c>
      <c r="G53" s="26">
        <v>4265</v>
      </c>
      <c r="H53" s="27" t="s">
        <v>743</v>
      </c>
      <c r="I53" s="28">
        <v>2979.32</v>
      </c>
      <c r="J53" s="29">
        <v>4469</v>
      </c>
      <c r="K53" s="146">
        <v>3278</v>
      </c>
      <c r="L53" s="149">
        <f t="shared" si="3"/>
        <v>0.2665025732826135</v>
      </c>
      <c r="M53" s="196">
        <v>1191</v>
      </c>
    </row>
    <row r="54" spans="1:13" ht="33.75">
      <c r="A54" s="5"/>
      <c r="B54" s="154" t="s">
        <v>702</v>
      </c>
      <c r="C54" s="197" t="s">
        <v>829</v>
      </c>
      <c r="D54" s="51" t="s">
        <v>702</v>
      </c>
      <c r="E54" s="25">
        <v>9</v>
      </c>
      <c r="F54" s="26">
        <v>199.72</v>
      </c>
      <c r="G54" s="26">
        <v>251</v>
      </c>
      <c r="H54" s="27" t="s">
        <v>743</v>
      </c>
      <c r="I54" s="28">
        <v>1797.48</v>
      </c>
      <c r="J54" s="29">
        <v>300</v>
      </c>
      <c r="K54" s="146">
        <v>220</v>
      </c>
      <c r="L54" s="149">
        <f t="shared" si="3"/>
        <v>0.2666666666666667</v>
      </c>
      <c r="M54" s="196">
        <v>80</v>
      </c>
    </row>
    <row r="55" spans="1:13" ht="45">
      <c r="A55" s="5"/>
      <c r="B55" s="154" t="s">
        <v>283</v>
      </c>
      <c r="C55" s="197" t="s">
        <v>830</v>
      </c>
      <c r="D55" s="51" t="s">
        <v>283</v>
      </c>
      <c r="E55" s="25">
        <v>3</v>
      </c>
      <c r="F55" s="26">
        <v>4065.72</v>
      </c>
      <c r="G55" s="26">
        <v>4349</v>
      </c>
      <c r="H55" s="27" t="s">
        <v>743</v>
      </c>
      <c r="I55" s="28">
        <v>12197.16</v>
      </c>
      <c r="J55" s="29">
        <v>6099</v>
      </c>
      <c r="K55" s="146">
        <v>4473</v>
      </c>
      <c r="L55" s="149">
        <f t="shared" si="3"/>
        <v>0.26660108214461387</v>
      </c>
      <c r="M55" s="196">
        <v>1626</v>
      </c>
    </row>
    <row r="56" spans="1:13" ht="33.75">
      <c r="A56" s="5"/>
      <c r="B56" s="154" t="s">
        <v>176</v>
      </c>
      <c r="C56" s="197" t="s">
        <v>831</v>
      </c>
      <c r="D56" s="51" t="s">
        <v>176</v>
      </c>
      <c r="E56" s="62"/>
      <c r="F56" s="26">
        <v>4920.98</v>
      </c>
      <c r="G56" s="26">
        <v>6135</v>
      </c>
      <c r="H56" s="27" t="s">
        <v>743</v>
      </c>
      <c r="I56" s="28">
        <v>0</v>
      </c>
      <c r="J56" s="29">
        <v>7382</v>
      </c>
      <c r="K56" s="146">
        <v>5414</v>
      </c>
      <c r="L56" s="149">
        <f t="shared" si="3"/>
        <v>0.26659441885667845</v>
      </c>
      <c r="M56" s="196">
        <v>1968</v>
      </c>
    </row>
    <row r="57" spans="1:13" ht="34.5" thickBot="1">
      <c r="A57" s="5"/>
      <c r="B57" s="169" t="s">
        <v>721</v>
      </c>
      <c r="C57" s="202" t="s">
        <v>832</v>
      </c>
      <c r="D57" s="52" t="s">
        <v>721</v>
      </c>
      <c r="E57" s="41">
        <v>1</v>
      </c>
      <c r="F57" s="42">
        <v>3098.28</v>
      </c>
      <c r="G57" s="42">
        <v>2504</v>
      </c>
      <c r="H57" s="43" t="s">
        <v>743</v>
      </c>
      <c r="I57" s="44">
        <v>3098.28</v>
      </c>
      <c r="J57" s="29">
        <v>4648</v>
      </c>
      <c r="K57" s="146">
        <v>3409</v>
      </c>
      <c r="L57" s="149">
        <f t="shared" si="3"/>
        <v>0.26656626506024095</v>
      </c>
      <c r="M57" s="196">
        <v>1239</v>
      </c>
    </row>
    <row r="58" spans="1:13" ht="19.5" customHeight="1" thickBot="1">
      <c r="A58" s="5"/>
      <c r="B58" s="46"/>
      <c r="C58" s="194" t="s">
        <v>453</v>
      </c>
      <c r="D58" s="9"/>
      <c r="E58" s="11"/>
      <c r="F58" s="11"/>
      <c r="G58" s="11"/>
      <c r="H58" s="11"/>
      <c r="I58" s="11"/>
      <c r="J58" s="47"/>
      <c r="K58" s="48"/>
      <c r="L58" s="48"/>
      <c r="M58" s="49"/>
    </row>
    <row r="59" spans="1:13" ht="45">
      <c r="A59" s="5"/>
      <c r="B59" s="152" t="s">
        <v>480</v>
      </c>
      <c r="C59" s="195" t="s">
        <v>833</v>
      </c>
      <c r="D59" s="50" t="s">
        <v>480</v>
      </c>
      <c r="E59" s="16">
        <v>1</v>
      </c>
      <c r="F59" s="17">
        <v>1985.99</v>
      </c>
      <c r="G59" s="17">
        <v>2521</v>
      </c>
      <c r="H59" s="18" t="s">
        <v>453</v>
      </c>
      <c r="I59" s="19">
        <v>1985.99</v>
      </c>
      <c r="J59" s="29">
        <v>2979</v>
      </c>
      <c r="K59" s="146">
        <v>2185</v>
      </c>
      <c r="L59" s="149">
        <f>1-K59/J59</f>
        <v>0.26653239342061097</v>
      </c>
      <c r="M59" s="196">
        <v>794</v>
      </c>
    </row>
    <row r="60" spans="1:13" ht="45.75" thickBot="1">
      <c r="A60" s="5"/>
      <c r="B60" s="169" t="s">
        <v>479</v>
      </c>
      <c r="C60" s="202" t="s">
        <v>834</v>
      </c>
      <c r="D60" s="52" t="s">
        <v>479</v>
      </c>
      <c r="E60" s="41">
        <v>1</v>
      </c>
      <c r="F60" s="42">
        <v>1139.54</v>
      </c>
      <c r="G60" s="42">
        <v>1509</v>
      </c>
      <c r="H60" s="43" t="s">
        <v>453</v>
      </c>
      <c r="I60" s="44">
        <v>1139.54</v>
      </c>
      <c r="J60" s="29">
        <v>1710</v>
      </c>
      <c r="K60" s="146">
        <v>1254</v>
      </c>
      <c r="L60" s="149">
        <f>1-K60/J60</f>
        <v>0.2666666666666667</v>
      </c>
      <c r="M60" s="196">
        <v>456</v>
      </c>
    </row>
    <row r="61" spans="1:13" ht="19.5" customHeight="1" thickBot="1">
      <c r="A61" s="5"/>
      <c r="B61" s="46"/>
      <c r="C61" s="194" t="s">
        <v>742</v>
      </c>
      <c r="D61" s="9"/>
      <c r="E61" s="11"/>
      <c r="F61" s="11"/>
      <c r="G61" s="11"/>
      <c r="H61" s="11"/>
      <c r="I61" s="11"/>
      <c r="J61" s="47"/>
      <c r="K61" s="48"/>
      <c r="L61" s="48"/>
      <c r="M61" s="49"/>
    </row>
    <row r="62" spans="1:13" ht="22.5" hidden="1">
      <c r="A62" s="5"/>
      <c r="B62" s="170" t="s">
        <v>793</v>
      </c>
      <c r="C62" s="208" t="s">
        <v>728</v>
      </c>
      <c r="D62" s="64" t="s">
        <v>793</v>
      </c>
      <c r="E62" s="65">
        <v>1</v>
      </c>
      <c r="F62" s="66">
        <v>755.53</v>
      </c>
      <c r="G62" s="66">
        <v>794</v>
      </c>
      <c r="H62" s="67" t="s">
        <v>742</v>
      </c>
      <c r="I62" s="67">
        <v>755.53</v>
      </c>
      <c r="J62" s="68">
        <v>1134</v>
      </c>
      <c r="K62" s="69">
        <v>302</v>
      </c>
      <c r="L62" s="143"/>
      <c r="M62" s="70">
        <v>832</v>
      </c>
    </row>
    <row r="63" spans="1:13" ht="22.5" hidden="1">
      <c r="A63" s="5"/>
      <c r="B63" s="171" t="s">
        <v>559</v>
      </c>
      <c r="C63" s="209" t="s">
        <v>662</v>
      </c>
      <c r="D63" s="60" t="s">
        <v>559</v>
      </c>
      <c r="E63" s="34">
        <v>13</v>
      </c>
      <c r="F63" s="35">
        <v>1029.7</v>
      </c>
      <c r="G63" s="35">
        <v>1515</v>
      </c>
      <c r="H63" s="36" t="s">
        <v>742</v>
      </c>
      <c r="I63" s="36">
        <v>13386.1</v>
      </c>
      <c r="J63" s="37">
        <v>1545</v>
      </c>
      <c r="K63" s="38">
        <v>412</v>
      </c>
      <c r="L63" s="142"/>
      <c r="M63" s="39">
        <v>1133</v>
      </c>
    </row>
    <row r="64" spans="1:13" ht="168.75">
      <c r="A64" s="5"/>
      <c r="B64" s="172">
        <v>3446100</v>
      </c>
      <c r="C64" s="197" t="s">
        <v>156</v>
      </c>
      <c r="D64" s="71">
        <v>3446100</v>
      </c>
      <c r="E64" s="72">
        <v>1</v>
      </c>
      <c r="F64" s="73">
        <v>43006.78</v>
      </c>
      <c r="G64" s="73">
        <v>78069</v>
      </c>
      <c r="H64" s="74" t="s">
        <v>742</v>
      </c>
      <c r="I64" s="74">
        <v>43006.78</v>
      </c>
      <c r="J64" s="29">
        <v>64511</v>
      </c>
      <c r="K64" s="146">
        <v>47308</v>
      </c>
      <c r="L64" s="149">
        <f>1-K64/J64</f>
        <v>0.26666770008215657</v>
      </c>
      <c r="M64" s="196">
        <v>17203</v>
      </c>
    </row>
    <row r="65" spans="1:13" ht="33.75">
      <c r="A65" s="5"/>
      <c r="B65" s="153" t="s">
        <v>457</v>
      </c>
      <c r="C65" s="197" t="s">
        <v>157</v>
      </c>
      <c r="D65" s="51" t="s">
        <v>457</v>
      </c>
      <c r="E65" s="25">
        <v>2</v>
      </c>
      <c r="F65" s="26">
        <v>3540.54</v>
      </c>
      <c r="G65" s="26">
        <v>6050</v>
      </c>
      <c r="H65" s="27" t="s">
        <v>742</v>
      </c>
      <c r="I65" s="28">
        <v>7081.08</v>
      </c>
      <c r="J65" s="29">
        <v>5311</v>
      </c>
      <c r="K65" s="146">
        <v>3895</v>
      </c>
      <c r="L65" s="149">
        <f aca="true" t="shared" si="4" ref="L65:L79">1-K65/J65</f>
        <v>0.266616456411222</v>
      </c>
      <c r="M65" s="196">
        <v>1416</v>
      </c>
    </row>
    <row r="66" spans="1:13" ht="25.5">
      <c r="A66" s="5"/>
      <c r="B66" s="153" t="s">
        <v>792</v>
      </c>
      <c r="C66" s="197" t="s">
        <v>158</v>
      </c>
      <c r="D66" s="51" t="s">
        <v>792</v>
      </c>
      <c r="E66" s="25">
        <v>2</v>
      </c>
      <c r="F66" s="26">
        <v>141.96</v>
      </c>
      <c r="G66" s="26">
        <v>867</v>
      </c>
      <c r="H66" s="27" t="s">
        <v>742</v>
      </c>
      <c r="I66" s="28">
        <v>283.92</v>
      </c>
      <c r="J66" s="29">
        <v>213</v>
      </c>
      <c r="K66" s="146">
        <v>157</v>
      </c>
      <c r="L66" s="149">
        <f t="shared" si="4"/>
        <v>0.26291079812206575</v>
      </c>
      <c r="M66" s="196">
        <v>56</v>
      </c>
    </row>
    <row r="67" spans="1:13" ht="22.5">
      <c r="A67" s="5"/>
      <c r="B67" s="154" t="s">
        <v>459</v>
      </c>
      <c r="C67" s="197" t="s">
        <v>159</v>
      </c>
      <c r="D67" s="51" t="s">
        <v>459</v>
      </c>
      <c r="E67" s="25">
        <v>1</v>
      </c>
      <c r="F67" s="26">
        <v>1203</v>
      </c>
      <c r="G67" s="26">
        <v>1804.5</v>
      </c>
      <c r="H67" s="27" t="s">
        <v>742</v>
      </c>
      <c r="I67" s="28">
        <v>1203</v>
      </c>
      <c r="J67" s="29">
        <v>1805</v>
      </c>
      <c r="K67" s="146">
        <v>1324</v>
      </c>
      <c r="L67" s="149">
        <f t="shared" si="4"/>
        <v>0.2664819944598338</v>
      </c>
      <c r="M67" s="196">
        <v>481</v>
      </c>
    </row>
    <row r="68" spans="1:13" ht="33.75">
      <c r="A68" s="5"/>
      <c r="B68" s="153" t="s">
        <v>292</v>
      </c>
      <c r="C68" s="197" t="s">
        <v>713</v>
      </c>
      <c r="D68" s="51" t="s">
        <v>292</v>
      </c>
      <c r="E68" s="25">
        <v>1</v>
      </c>
      <c r="F68" s="26">
        <v>6818.6</v>
      </c>
      <c r="G68" s="26">
        <v>9751</v>
      </c>
      <c r="H68" s="27" t="s">
        <v>742</v>
      </c>
      <c r="I68" s="28">
        <v>6818.6</v>
      </c>
      <c r="J68" s="29">
        <v>10228</v>
      </c>
      <c r="K68" s="146">
        <v>7501</v>
      </c>
      <c r="L68" s="149">
        <f t="shared" si="4"/>
        <v>0.26662104028157996</v>
      </c>
      <c r="M68" s="196">
        <v>2727</v>
      </c>
    </row>
    <row r="69" spans="1:13" ht="33.75">
      <c r="A69" s="5"/>
      <c r="B69" s="153" t="s">
        <v>223</v>
      </c>
      <c r="C69" s="197" t="s">
        <v>714</v>
      </c>
      <c r="D69" s="51" t="s">
        <v>223</v>
      </c>
      <c r="E69" s="25">
        <v>1</v>
      </c>
      <c r="F69" s="26">
        <v>2300.3</v>
      </c>
      <c r="G69" s="26">
        <v>3450.45</v>
      </c>
      <c r="H69" s="27" t="s">
        <v>742</v>
      </c>
      <c r="I69" s="28">
        <v>2300.3</v>
      </c>
      <c r="J69" s="29">
        <v>3451</v>
      </c>
      <c r="K69" s="146">
        <v>2531</v>
      </c>
      <c r="L69" s="149">
        <f t="shared" si="4"/>
        <v>0.266589394378441</v>
      </c>
      <c r="M69" s="196">
        <v>920</v>
      </c>
    </row>
    <row r="70" spans="1:13" ht="22.5" hidden="1">
      <c r="A70" s="5"/>
      <c r="B70" s="154" t="s">
        <v>712</v>
      </c>
      <c r="C70" s="86" t="s">
        <v>663</v>
      </c>
      <c r="D70" s="60" t="s">
        <v>712</v>
      </c>
      <c r="E70" s="34">
        <v>1</v>
      </c>
      <c r="F70" s="35">
        <v>2461.55</v>
      </c>
      <c r="G70" s="35">
        <v>3520</v>
      </c>
      <c r="H70" s="36" t="s">
        <v>742</v>
      </c>
      <c r="I70" s="36">
        <v>2461.55</v>
      </c>
      <c r="J70" s="29">
        <v>3693</v>
      </c>
      <c r="K70" s="146">
        <v>2708</v>
      </c>
      <c r="L70" s="149">
        <f t="shared" si="4"/>
        <v>0.26672082317898727</v>
      </c>
      <c r="M70" s="196">
        <v>985</v>
      </c>
    </row>
    <row r="71" spans="1:13" ht="33.75">
      <c r="A71" s="5"/>
      <c r="B71" s="153" t="s">
        <v>795</v>
      </c>
      <c r="C71" s="197" t="s">
        <v>715</v>
      </c>
      <c r="D71" s="51" t="s">
        <v>795</v>
      </c>
      <c r="E71" s="25">
        <v>1</v>
      </c>
      <c r="F71" s="26">
        <v>2095</v>
      </c>
      <c r="G71" s="26">
        <v>2018</v>
      </c>
      <c r="H71" s="27" t="s">
        <v>742</v>
      </c>
      <c r="I71" s="28">
        <v>2095</v>
      </c>
      <c r="J71" s="29">
        <v>3143</v>
      </c>
      <c r="K71" s="146">
        <v>2305</v>
      </c>
      <c r="L71" s="149">
        <f t="shared" si="4"/>
        <v>0.2666242443525294</v>
      </c>
      <c r="M71" s="196">
        <v>838</v>
      </c>
    </row>
    <row r="72" spans="1:13" ht="33.75" hidden="1">
      <c r="A72" s="5"/>
      <c r="B72" s="154" t="s">
        <v>794</v>
      </c>
      <c r="C72" s="197" t="s">
        <v>716</v>
      </c>
      <c r="D72" s="51" t="s">
        <v>794</v>
      </c>
      <c r="E72" s="25">
        <v>1</v>
      </c>
      <c r="F72" s="26">
        <v>1040.76</v>
      </c>
      <c r="G72" s="26">
        <v>619</v>
      </c>
      <c r="H72" s="27" t="s">
        <v>742</v>
      </c>
      <c r="I72" s="28">
        <v>1040.76</v>
      </c>
      <c r="J72" s="29">
        <v>1562</v>
      </c>
      <c r="K72" s="146">
        <v>1145</v>
      </c>
      <c r="L72" s="149">
        <f t="shared" si="4"/>
        <v>0.26696542893725994</v>
      </c>
      <c r="M72" s="196">
        <v>417</v>
      </c>
    </row>
    <row r="73" spans="1:13" ht="22.5" hidden="1">
      <c r="A73" s="5"/>
      <c r="B73" s="154" t="s">
        <v>624</v>
      </c>
      <c r="C73" s="197" t="s">
        <v>664</v>
      </c>
      <c r="D73" s="60" t="s">
        <v>624</v>
      </c>
      <c r="E73" s="34">
        <v>1</v>
      </c>
      <c r="F73" s="35">
        <v>264.25</v>
      </c>
      <c r="G73" s="35">
        <v>305</v>
      </c>
      <c r="H73" s="36" t="s">
        <v>742</v>
      </c>
      <c r="I73" s="36">
        <v>264.25</v>
      </c>
      <c r="J73" s="29">
        <v>397</v>
      </c>
      <c r="K73" s="146">
        <v>291</v>
      </c>
      <c r="L73" s="149">
        <f t="shared" si="4"/>
        <v>0.2670025188916877</v>
      </c>
      <c r="M73" s="196">
        <v>106</v>
      </c>
    </row>
    <row r="74" spans="1:13" ht="22.5">
      <c r="A74" s="5"/>
      <c r="B74" s="154" t="s">
        <v>320</v>
      </c>
      <c r="C74" s="197" t="s">
        <v>43</v>
      </c>
      <c r="D74" s="51" t="s">
        <v>320</v>
      </c>
      <c r="E74" s="25">
        <v>1</v>
      </c>
      <c r="F74" s="26">
        <v>3213.24</v>
      </c>
      <c r="G74" s="26">
        <v>4961</v>
      </c>
      <c r="H74" s="27" t="s">
        <v>742</v>
      </c>
      <c r="I74" s="28">
        <v>3213.24</v>
      </c>
      <c r="J74" s="29">
        <v>4820</v>
      </c>
      <c r="K74" s="146">
        <v>3535</v>
      </c>
      <c r="L74" s="149">
        <f t="shared" si="4"/>
        <v>0.26659751037344404</v>
      </c>
      <c r="M74" s="196">
        <v>1285</v>
      </c>
    </row>
    <row r="75" spans="1:13" ht="33.75">
      <c r="A75" s="5"/>
      <c r="B75" s="153" t="s">
        <v>194</v>
      </c>
      <c r="C75" s="197" t="s">
        <v>44</v>
      </c>
      <c r="D75" s="51" t="s">
        <v>194</v>
      </c>
      <c r="E75" s="25">
        <v>1</v>
      </c>
      <c r="F75" s="26">
        <v>1684.98</v>
      </c>
      <c r="G75" s="26">
        <v>2247</v>
      </c>
      <c r="H75" s="27" t="s">
        <v>742</v>
      </c>
      <c r="I75" s="28">
        <v>1684.98</v>
      </c>
      <c r="J75" s="29">
        <v>2528</v>
      </c>
      <c r="K75" s="146">
        <v>1854</v>
      </c>
      <c r="L75" s="149">
        <f t="shared" si="4"/>
        <v>0.2666139240506329</v>
      </c>
      <c r="M75" s="196">
        <v>674</v>
      </c>
    </row>
    <row r="76" spans="1:13" ht="33.75">
      <c r="A76" s="5"/>
      <c r="B76" s="153" t="s">
        <v>800</v>
      </c>
      <c r="C76" s="197" t="s">
        <v>45</v>
      </c>
      <c r="D76" s="51" t="s">
        <v>800</v>
      </c>
      <c r="E76" s="25">
        <v>1</v>
      </c>
      <c r="F76" s="26">
        <v>5712.48</v>
      </c>
      <c r="G76" s="26">
        <v>9074</v>
      </c>
      <c r="H76" s="27" t="s">
        <v>742</v>
      </c>
      <c r="I76" s="28">
        <v>5712.48</v>
      </c>
      <c r="J76" s="29">
        <v>8569</v>
      </c>
      <c r="K76" s="146">
        <v>6284</v>
      </c>
      <c r="L76" s="149">
        <f t="shared" si="4"/>
        <v>0.2666588866845606</v>
      </c>
      <c r="M76" s="196">
        <v>2285</v>
      </c>
    </row>
    <row r="77" spans="1:13" ht="33.75">
      <c r="A77" s="5"/>
      <c r="B77" s="153" t="s">
        <v>802</v>
      </c>
      <c r="C77" s="197" t="s">
        <v>46</v>
      </c>
      <c r="D77" s="51" t="s">
        <v>802</v>
      </c>
      <c r="E77" s="25">
        <v>1</v>
      </c>
      <c r="F77" s="26">
        <v>16528.56</v>
      </c>
      <c r="G77" s="26">
        <v>23636</v>
      </c>
      <c r="H77" s="27" t="s">
        <v>742</v>
      </c>
      <c r="I77" s="28">
        <v>16528.56</v>
      </c>
      <c r="J77" s="29">
        <v>24793</v>
      </c>
      <c r="K77" s="146">
        <v>18182</v>
      </c>
      <c r="L77" s="149">
        <f t="shared" si="4"/>
        <v>0.26664784414955833</v>
      </c>
      <c r="M77" s="196">
        <v>6611</v>
      </c>
    </row>
    <row r="78" spans="1:13" ht="45">
      <c r="A78" s="5"/>
      <c r="B78" s="173" t="s">
        <v>696</v>
      </c>
      <c r="C78" s="197" t="s">
        <v>47</v>
      </c>
      <c r="D78" s="51" t="s">
        <v>696</v>
      </c>
      <c r="E78" s="25">
        <v>4</v>
      </c>
      <c r="F78" s="26">
        <v>6875</v>
      </c>
      <c r="G78" s="26">
        <v>8595</v>
      </c>
      <c r="H78" s="27" t="s">
        <v>742</v>
      </c>
      <c r="I78" s="28">
        <v>27500</v>
      </c>
      <c r="J78" s="29">
        <v>10313</v>
      </c>
      <c r="K78" s="146">
        <v>7563</v>
      </c>
      <c r="L78" s="149">
        <f t="shared" si="4"/>
        <v>0.2666537380005818</v>
      </c>
      <c r="M78" s="196">
        <v>2750</v>
      </c>
    </row>
    <row r="79" spans="1:13" ht="23.25" thickBot="1">
      <c r="A79" s="5"/>
      <c r="B79" s="169" t="s">
        <v>719</v>
      </c>
      <c r="C79" s="202" t="s">
        <v>238</v>
      </c>
      <c r="D79" s="52" t="s">
        <v>719</v>
      </c>
      <c r="E79" s="41">
        <v>2</v>
      </c>
      <c r="F79" s="42">
        <v>1693.65</v>
      </c>
      <c r="G79" s="42">
        <v>1469</v>
      </c>
      <c r="H79" s="43" t="s">
        <v>742</v>
      </c>
      <c r="I79" s="44">
        <v>3387.3</v>
      </c>
      <c r="J79" s="29">
        <v>2541</v>
      </c>
      <c r="K79" s="146">
        <v>1864</v>
      </c>
      <c r="L79" s="149">
        <f t="shared" si="4"/>
        <v>0.2664305391578119</v>
      </c>
      <c r="M79" s="196">
        <v>677</v>
      </c>
    </row>
    <row r="80" spans="1:13" ht="19.5" customHeight="1" thickBot="1">
      <c r="A80" s="5"/>
      <c r="B80" s="46"/>
      <c r="C80" s="194" t="s">
        <v>752</v>
      </c>
      <c r="D80" s="9"/>
      <c r="E80" s="11"/>
      <c r="F80" s="11"/>
      <c r="G80" s="11"/>
      <c r="H80" s="11"/>
      <c r="I80" s="11"/>
      <c r="J80" s="47"/>
      <c r="K80" s="48"/>
      <c r="L80" s="48"/>
      <c r="M80" s="49"/>
    </row>
    <row r="81" spans="1:13" ht="45">
      <c r="A81" s="5"/>
      <c r="B81" s="168" t="s">
        <v>191</v>
      </c>
      <c r="C81" s="201" t="s">
        <v>399</v>
      </c>
      <c r="D81" s="50" t="s">
        <v>191</v>
      </c>
      <c r="E81" s="16">
        <v>1</v>
      </c>
      <c r="F81" s="17">
        <v>745.51</v>
      </c>
      <c r="G81" s="17">
        <v>1101</v>
      </c>
      <c r="H81" s="18" t="s">
        <v>752</v>
      </c>
      <c r="I81" s="19">
        <v>745.51</v>
      </c>
      <c r="J81" s="29">
        <v>1119</v>
      </c>
      <c r="K81" s="146">
        <v>821</v>
      </c>
      <c r="L81" s="149">
        <f>1-K81/J81</f>
        <v>0.26630920464700625</v>
      </c>
      <c r="M81" s="196">
        <v>298</v>
      </c>
    </row>
    <row r="82" spans="1:13" ht="45">
      <c r="A82" s="5"/>
      <c r="B82" s="153" t="s">
        <v>473</v>
      </c>
      <c r="C82" s="199" t="s">
        <v>400</v>
      </c>
      <c r="D82" s="51" t="s">
        <v>473</v>
      </c>
      <c r="E82" s="25">
        <v>1</v>
      </c>
      <c r="F82" s="26">
        <v>673.76</v>
      </c>
      <c r="G82" s="26">
        <v>1402</v>
      </c>
      <c r="H82" s="27" t="s">
        <v>752</v>
      </c>
      <c r="I82" s="28">
        <v>673.76</v>
      </c>
      <c r="J82" s="29">
        <v>1011</v>
      </c>
      <c r="K82" s="146">
        <v>742</v>
      </c>
      <c r="L82" s="149">
        <f aca="true" t="shared" si="5" ref="L82:L87">1-K82/J82</f>
        <v>0.26607319485657766</v>
      </c>
      <c r="M82" s="196">
        <v>269</v>
      </c>
    </row>
    <row r="83" spans="1:13" ht="33.75">
      <c r="A83" s="5"/>
      <c r="B83" s="155" t="s">
        <v>485</v>
      </c>
      <c r="C83" s="199" t="s">
        <v>401</v>
      </c>
      <c r="D83" s="51" t="s">
        <v>485</v>
      </c>
      <c r="E83" s="25">
        <v>2</v>
      </c>
      <c r="F83" s="26">
        <v>2055.96</v>
      </c>
      <c r="G83" s="26">
        <v>1810</v>
      </c>
      <c r="H83" s="27" t="s">
        <v>752</v>
      </c>
      <c r="I83" s="28">
        <v>4111.92</v>
      </c>
      <c r="J83" s="29">
        <v>3084</v>
      </c>
      <c r="K83" s="146">
        <v>2262</v>
      </c>
      <c r="L83" s="149">
        <f t="shared" si="5"/>
        <v>0.2665369649805448</v>
      </c>
      <c r="M83" s="196">
        <v>822</v>
      </c>
    </row>
    <row r="84" spans="1:13" ht="33.75">
      <c r="A84" s="5"/>
      <c r="B84" s="155" t="s">
        <v>183</v>
      </c>
      <c r="C84" s="199" t="s">
        <v>815</v>
      </c>
      <c r="D84" s="51" t="s">
        <v>183</v>
      </c>
      <c r="E84" s="25">
        <v>1</v>
      </c>
      <c r="F84" s="26">
        <v>1514.82</v>
      </c>
      <c r="G84" s="26">
        <v>2136</v>
      </c>
      <c r="H84" s="27" t="s">
        <v>752</v>
      </c>
      <c r="I84" s="28">
        <v>1514.82</v>
      </c>
      <c r="J84" s="29">
        <v>2273</v>
      </c>
      <c r="K84" s="146">
        <v>1667</v>
      </c>
      <c r="L84" s="149">
        <f t="shared" si="5"/>
        <v>0.2666080070391553</v>
      </c>
      <c r="M84" s="196">
        <v>606</v>
      </c>
    </row>
    <row r="85" spans="1:13" ht="33.75">
      <c r="A85" s="5"/>
      <c r="B85" s="155" t="s">
        <v>487</v>
      </c>
      <c r="C85" s="199" t="s">
        <v>402</v>
      </c>
      <c r="D85" s="51" t="s">
        <v>487</v>
      </c>
      <c r="E85" s="25">
        <v>2</v>
      </c>
      <c r="F85" s="26">
        <v>3683.23</v>
      </c>
      <c r="G85" s="26">
        <v>4399</v>
      </c>
      <c r="H85" s="27" t="s">
        <v>752</v>
      </c>
      <c r="I85" s="28">
        <v>7366.46</v>
      </c>
      <c r="J85" s="29">
        <v>5525</v>
      </c>
      <c r="K85" s="146">
        <v>4052</v>
      </c>
      <c r="L85" s="149">
        <f t="shared" si="5"/>
        <v>0.266606334841629</v>
      </c>
      <c r="M85" s="196">
        <v>1473</v>
      </c>
    </row>
    <row r="86" spans="1:13" ht="26.25" customHeight="1">
      <c r="A86" s="5"/>
      <c r="B86" s="156" t="s">
        <v>169</v>
      </c>
      <c r="C86" s="200" t="s">
        <v>416</v>
      </c>
      <c r="D86" s="52" t="s">
        <v>169</v>
      </c>
      <c r="E86" s="41">
        <v>1</v>
      </c>
      <c r="F86" s="42">
        <v>10499.3</v>
      </c>
      <c r="G86" s="42">
        <v>16091</v>
      </c>
      <c r="H86" s="43" t="s">
        <v>752</v>
      </c>
      <c r="I86" s="44">
        <v>10499.3</v>
      </c>
      <c r="J86" s="29">
        <v>15749</v>
      </c>
      <c r="K86" s="146">
        <v>11550</v>
      </c>
      <c r="L86" s="149">
        <f t="shared" si="5"/>
        <v>0.2666201028636739</v>
      </c>
      <c r="M86" s="196">
        <v>4199</v>
      </c>
    </row>
    <row r="87" spans="1:13" ht="34.5" thickBot="1">
      <c r="A87" s="5"/>
      <c r="B87" s="155" t="s">
        <v>179</v>
      </c>
      <c r="C87" s="23" t="s">
        <v>816</v>
      </c>
      <c r="D87" s="51" t="s">
        <v>179</v>
      </c>
      <c r="E87" s="25">
        <v>1</v>
      </c>
      <c r="F87" s="26">
        <v>1000.3</v>
      </c>
      <c r="G87" s="26">
        <v>2840</v>
      </c>
      <c r="H87" s="27" t="s">
        <v>562</v>
      </c>
      <c r="I87" s="27">
        <v>1000.3</v>
      </c>
      <c r="J87" s="29">
        <v>1501</v>
      </c>
      <c r="K87" s="146">
        <v>1101</v>
      </c>
      <c r="L87" s="149">
        <f t="shared" si="5"/>
        <v>0.2664890073284477</v>
      </c>
      <c r="M87" s="196">
        <v>400</v>
      </c>
    </row>
    <row r="88" spans="1:13" ht="19.5" customHeight="1" thickBot="1">
      <c r="A88" s="5"/>
      <c r="B88" s="46"/>
      <c r="C88" s="194" t="s">
        <v>683</v>
      </c>
      <c r="D88" s="9"/>
      <c r="E88" s="11"/>
      <c r="F88" s="11"/>
      <c r="G88" s="11"/>
      <c r="H88" s="11"/>
      <c r="I88" s="11"/>
      <c r="J88" s="47"/>
      <c r="K88" s="48"/>
      <c r="L88" s="48"/>
      <c r="M88" s="49"/>
    </row>
    <row r="89" spans="1:13" ht="34.5" thickBot="1">
      <c r="A89" s="5"/>
      <c r="B89" s="174" t="s">
        <v>488</v>
      </c>
      <c r="C89" s="204" t="s">
        <v>417</v>
      </c>
      <c r="D89" s="53" t="s">
        <v>488</v>
      </c>
      <c r="E89" s="54">
        <v>1</v>
      </c>
      <c r="F89" s="55">
        <v>3296.17</v>
      </c>
      <c r="G89" s="55">
        <v>5000</v>
      </c>
      <c r="H89" s="56" t="s">
        <v>683</v>
      </c>
      <c r="I89" s="57">
        <v>3296.17</v>
      </c>
      <c r="J89" s="29">
        <v>4945</v>
      </c>
      <c r="K89" s="146">
        <v>3626</v>
      </c>
      <c r="L89" s="149">
        <f>1-K89/J89</f>
        <v>0.26673407482305356</v>
      </c>
      <c r="M89" s="196">
        <v>1319</v>
      </c>
    </row>
    <row r="90" spans="1:13" ht="19.5" customHeight="1" thickBot="1">
      <c r="A90" s="5"/>
      <c r="B90" s="46"/>
      <c r="C90" s="194" t="s">
        <v>753</v>
      </c>
      <c r="D90" s="9"/>
      <c r="E90" s="11"/>
      <c r="F90" s="11"/>
      <c r="G90" s="11"/>
      <c r="H90" s="11"/>
      <c r="I90" s="11"/>
      <c r="J90" s="47"/>
      <c r="K90" s="48"/>
      <c r="L90" s="48"/>
      <c r="M90" s="49"/>
    </row>
    <row r="91" spans="1:13" ht="35.25" customHeight="1">
      <c r="A91" s="5"/>
      <c r="B91" s="175" t="s">
        <v>304</v>
      </c>
      <c r="C91" s="201" t="s">
        <v>418</v>
      </c>
      <c r="D91" s="50" t="s">
        <v>304</v>
      </c>
      <c r="E91" s="16">
        <v>32</v>
      </c>
      <c r="F91" s="17">
        <v>781.43</v>
      </c>
      <c r="G91" s="17">
        <v>1379</v>
      </c>
      <c r="H91" s="18" t="s">
        <v>753</v>
      </c>
      <c r="I91" s="19">
        <v>25005.76</v>
      </c>
      <c r="J91" s="29">
        <v>1173</v>
      </c>
      <c r="K91" s="146">
        <v>860</v>
      </c>
      <c r="L91" s="149">
        <f>1-K91/J91</f>
        <v>0.2668371696504689</v>
      </c>
      <c r="M91" s="196">
        <v>313</v>
      </c>
    </row>
    <row r="92" spans="1:13" ht="33.75">
      <c r="A92" s="5"/>
      <c r="B92" s="154" t="s">
        <v>482</v>
      </c>
      <c r="C92" s="197" t="s">
        <v>446</v>
      </c>
      <c r="D92" s="133" t="s">
        <v>482</v>
      </c>
      <c r="E92" s="134">
        <v>1</v>
      </c>
      <c r="F92" s="135">
        <v>13523.13</v>
      </c>
      <c r="G92" s="135">
        <v>22280</v>
      </c>
      <c r="H92" s="136" t="s">
        <v>753</v>
      </c>
      <c r="I92" s="136">
        <v>13523.13</v>
      </c>
      <c r="J92" s="29">
        <v>7000</v>
      </c>
      <c r="K92" s="146">
        <v>4999</v>
      </c>
      <c r="L92" s="149">
        <f>1-K92/J92</f>
        <v>0.2858571428571428</v>
      </c>
      <c r="M92" s="196">
        <f>J92-K92</f>
        <v>2001</v>
      </c>
    </row>
    <row r="93" spans="1:13" ht="33.75">
      <c r="A93" s="5"/>
      <c r="B93" s="154" t="s">
        <v>483</v>
      </c>
      <c r="C93" s="199" t="s">
        <v>447</v>
      </c>
      <c r="D93" s="51" t="s">
        <v>483</v>
      </c>
      <c r="E93" s="25">
        <v>1</v>
      </c>
      <c r="F93" s="26">
        <v>13523.13</v>
      </c>
      <c r="G93" s="26">
        <v>22280</v>
      </c>
      <c r="H93" s="27" t="s">
        <v>753</v>
      </c>
      <c r="I93" s="28">
        <v>13523.13</v>
      </c>
      <c r="J93" s="29">
        <v>20285</v>
      </c>
      <c r="K93" s="146">
        <v>14876</v>
      </c>
      <c r="L93" s="149">
        <f>1-K93/J93</f>
        <v>0.2666502341631748</v>
      </c>
      <c r="M93" s="196">
        <v>5409</v>
      </c>
    </row>
    <row r="94" spans="1:13" ht="34.5" thickBot="1">
      <c r="A94" s="5"/>
      <c r="B94" s="176">
        <v>3775610</v>
      </c>
      <c r="C94" s="200" t="s">
        <v>448</v>
      </c>
      <c r="D94" s="75">
        <v>3775610</v>
      </c>
      <c r="E94" s="42">
        <v>3.17</v>
      </c>
      <c r="F94" s="42">
        <v>1657.25</v>
      </c>
      <c r="G94" s="42">
        <v>2443</v>
      </c>
      <c r="H94" s="43" t="s">
        <v>753</v>
      </c>
      <c r="I94" s="44">
        <v>5253.4825</v>
      </c>
      <c r="J94" s="29">
        <v>2486</v>
      </c>
      <c r="K94" s="146">
        <v>1823</v>
      </c>
      <c r="L94" s="149">
        <f>1-K94/J94</f>
        <v>0.26669348350764277</v>
      </c>
      <c r="M94" s="196">
        <v>663</v>
      </c>
    </row>
    <row r="95" spans="1:13" ht="19.5" customHeight="1" thickBot="1">
      <c r="A95" s="5"/>
      <c r="B95" s="46"/>
      <c r="C95" s="194" t="s">
        <v>746</v>
      </c>
      <c r="D95" s="9"/>
      <c r="E95" s="11"/>
      <c r="F95" s="11"/>
      <c r="G95" s="11"/>
      <c r="H95" s="11"/>
      <c r="I95" s="11"/>
      <c r="J95" s="47"/>
      <c r="K95" s="48"/>
      <c r="L95" s="48"/>
      <c r="M95" s="49"/>
    </row>
    <row r="96" spans="1:13" ht="33" customHeight="1" thickBot="1">
      <c r="A96" s="5"/>
      <c r="B96" s="174" t="s">
        <v>305</v>
      </c>
      <c r="C96" s="204" t="s">
        <v>818</v>
      </c>
      <c r="D96" s="53" t="s">
        <v>305</v>
      </c>
      <c r="E96" s="54">
        <v>20</v>
      </c>
      <c r="F96" s="55">
        <v>573.47</v>
      </c>
      <c r="G96" s="55">
        <v>940</v>
      </c>
      <c r="H96" s="56" t="s">
        <v>746</v>
      </c>
      <c r="I96" s="57">
        <v>11469.4</v>
      </c>
      <c r="J96" s="29">
        <v>861</v>
      </c>
      <c r="K96" s="146">
        <v>631</v>
      </c>
      <c r="L96" s="149">
        <f>1-K96/J96</f>
        <v>0.26713124274099886</v>
      </c>
      <c r="M96" s="196">
        <v>230</v>
      </c>
    </row>
    <row r="97" spans="1:13" ht="19.5" customHeight="1" thickBot="1">
      <c r="A97" s="5"/>
      <c r="B97" s="85"/>
      <c r="C97" s="210" t="s">
        <v>747</v>
      </c>
      <c r="D97" s="9"/>
      <c r="E97" s="11"/>
      <c r="F97" s="11"/>
      <c r="G97" s="11"/>
      <c r="H97" s="11"/>
      <c r="I97" s="11"/>
      <c r="J97" s="47"/>
      <c r="K97" s="48"/>
      <c r="L97" s="48"/>
      <c r="M97" s="49"/>
    </row>
    <row r="98" spans="1:13" ht="45.75" thickBot="1">
      <c r="A98" s="5"/>
      <c r="B98" s="174" t="s">
        <v>465</v>
      </c>
      <c r="C98" s="204" t="s">
        <v>451</v>
      </c>
      <c r="D98" s="53" t="s">
        <v>465</v>
      </c>
      <c r="E98" s="54">
        <v>1</v>
      </c>
      <c r="F98" s="55">
        <v>228.78</v>
      </c>
      <c r="G98" s="55">
        <v>534</v>
      </c>
      <c r="H98" s="56" t="s">
        <v>556</v>
      </c>
      <c r="I98" s="57">
        <v>228.78</v>
      </c>
      <c r="J98" s="29">
        <v>344</v>
      </c>
      <c r="K98" s="146">
        <v>252</v>
      </c>
      <c r="L98" s="149">
        <f>1-K98/J98</f>
        <v>0.2674418604651163</v>
      </c>
      <c r="M98" s="196">
        <v>92</v>
      </c>
    </row>
    <row r="99" spans="1:13" ht="19.5" customHeight="1" thickBot="1">
      <c r="A99" s="5"/>
      <c r="B99" s="46"/>
      <c r="C99" s="194" t="s">
        <v>738</v>
      </c>
      <c r="D99" s="9"/>
      <c r="E99" s="11"/>
      <c r="F99" s="11"/>
      <c r="G99" s="11"/>
      <c r="H99" s="11"/>
      <c r="I99" s="11"/>
      <c r="J99" s="47"/>
      <c r="K99" s="48"/>
      <c r="L99" s="48"/>
      <c r="M99" s="49"/>
    </row>
    <row r="100" spans="1:13" ht="33.75">
      <c r="A100" s="5"/>
      <c r="B100" s="152" t="s">
        <v>645</v>
      </c>
      <c r="C100" s="195" t="s">
        <v>244</v>
      </c>
      <c r="D100" s="50" t="s">
        <v>645</v>
      </c>
      <c r="E100" s="16">
        <v>2</v>
      </c>
      <c r="F100" s="17">
        <v>819.27</v>
      </c>
      <c r="G100" s="17">
        <v>1414</v>
      </c>
      <c r="H100" s="18" t="s">
        <v>738</v>
      </c>
      <c r="I100" s="19">
        <v>1638.54</v>
      </c>
      <c r="J100" s="29">
        <v>1229</v>
      </c>
      <c r="K100" s="146">
        <v>902</v>
      </c>
      <c r="L100" s="149">
        <f>1-K100/J100</f>
        <v>0.2660699755899105</v>
      </c>
      <c r="M100" s="196">
        <v>327</v>
      </c>
    </row>
    <row r="101" spans="1:13" ht="33.75">
      <c r="A101" s="5"/>
      <c r="B101" s="153" t="s">
        <v>647</v>
      </c>
      <c r="C101" s="197" t="s">
        <v>245</v>
      </c>
      <c r="D101" s="51" t="s">
        <v>647</v>
      </c>
      <c r="E101" s="25">
        <v>1</v>
      </c>
      <c r="F101" s="26">
        <v>1028.39</v>
      </c>
      <c r="G101" s="26">
        <v>2655</v>
      </c>
      <c r="H101" s="27" t="s">
        <v>738</v>
      </c>
      <c r="I101" s="28">
        <v>1028.39</v>
      </c>
      <c r="J101" s="29">
        <v>1543</v>
      </c>
      <c r="K101" s="146">
        <v>1132</v>
      </c>
      <c r="L101" s="149">
        <f aca="true" t="shared" si="6" ref="L101:L125">1-K101/J101</f>
        <v>0.26636422553467276</v>
      </c>
      <c r="M101" s="196">
        <v>411</v>
      </c>
    </row>
    <row r="102" spans="1:13" ht="22.5">
      <c r="A102" s="5"/>
      <c r="B102" s="154" t="s">
        <v>536</v>
      </c>
      <c r="C102" s="197" t="s">
        <v>246</v>
      </c>
      <c r="D102" s="51" t="s">
        <v>536</v>
      </c>
      <c r="E102" s="25">
        <v>1</v>
      </c>
      <c r="F102" s="26">
        <v>1400</v>
      </c>
      <c r="G102" s="26">
        <v>5557</v>
      </c>
      <c r="H102" s="27" t="s">
        <v>738</v>
      </c>
      <c r="I102" s="28">
        <v>1400</v>
      </c>
      <c r="J102" s="29">
        <v>2100</v>
      </c>
      <c r="K102" s="146">
        <v>1540</v>
      </c>
      <c r="L102" s="149">
        <f t="shared" si="6"/>
        <v>0.2666666666666667</v>
      </c>
      <c r="M102" s="196">
        <v>560</v>
      </c>
    </row>
    <row r="103" spans="1:13" ht="45">
      <c r="A103" s="5"/>
      <c r="B103" s="153" t="s">
        <v>621</v>
      </c>
      <c r="C103" s="197" t="s">
        <v>247</v>
      </c>
      <c r="D103" s="51" t="s">
        <v>621</v>
      </c>
      <c r="E103" s="25">
        <v>1</v>
      </c>
      <c r="F103" s="26">
        <v>2899.75</v>
      </c>
      <c r="G103" s="26">
        <v>4515</v>
      </c>
      <c r="H103" s="27" t="s">
        <v>738</v>
      </c>
      <c r="I103" s="28">
        <v>2899.75</v>
      </c>
      <c r="J103" s="29">
        <v>4350</v>
      </c>
      <c r="K103" s="146">
        <v>3190</v>
      </c>
      <c r="L103" s="149">
        <f t="shared" si="6"/>
        <v>0.2666666666666667</v>
      </c>
      <c r="M103" s="196">
        <v>1160</v>
      </c>
    </row>
    <row r="104" spans="1:13" ht="45">
      <c r="A104" s="5"/>
      <c r="B104" s="153" t="s">
        <v>623</v>
      </c>
      <c r="C104" s="197" t="s">
        <v>248</v>
      </c>
      <c r="D104" s="51" t="s">
        <v>623</v>
      </c>
      <c r="E104" s="62"/>
      <c r="F104" s="26">
        <v>4932.36</v>
      </c>
      <c r="G104" s="26">
        <v>7054</v>
      </c>
      <c r="H104" s="27" t="s">
        <v>738</v>
      </c>
      <c r="I104" s="28">
        <v>0</v>
      </c>
      <c r="J104" s="29">
        <v>7399</v>
      </c>
      <c r="K104" s="146">
        <v>5426</v>
      </c>
      <c r="L104" s="149">
        <f t="shared" si="6"/>
        <v>0.26665765644005945</v>
      </c>
      <c r="M104" s="196">
        <v>1973</v>
      </c>
    </row>
    <row r="105" spans="1:13" ht="22.5">
      <c r="A105" s="5"/>
      <c r="B105" s="153" t="s">
        <v>261</v>
      </c>
      <c r="C105" s="197" t="s">
        <v>249</v>
      </c>
      <c r="D105" s="51" t="s">
        <v>261</v>
      </c>
      <c r="E105" s="25">
        <v>6</v>
      </c>
      <c r="F105" s="26">
        <v>540.4</v>
      </c>
      <c r="G105" s="26">
        <v>797</v>
      </c>
      <c r="H105" s="27" t="s">
        <v>738</v>
      </c>
      <c r="I105" s="28">
        <v>3242.4</v>
      </c>
      <c r="J105" s="29">
        <v>811</v>
      </c>
      <c r="K105" s="146">
        <v>595</v>
      </c>
      <c r="L105" s="149">
        <f t="shared" si="6"/>
        <v>0.26633785450061653</v>
      </c>
      <c r="M105" s="196">
        <v>216</v>
      </c>
    </row>
    <row r="106" spans="1:13" ht="22.5">
      <c r="A106" s="5"/>
      <c r="B106" s="153" t="s">
        <v>264</v>
      </c>
      <c r="C106" s="197" t="s">
        <v>250</v>
      </c>
      <c r="D106" s="51" t="s">
        <v>264</v>
      </c>
      <c r="E106" s="25">
        <v>5</v>
      </c>
      <c r="F106" s="26">
        <v>540.4</v>
      </c>
      <c r="G106" s="26">
        <v>797</v>
      </c>
      <c r="H106" s="27" t="s">
        <v>738</v>
      </c>
      <c r="I106" s="28">
        <v>2702</v>
      </c>
      <c r="J106" s="29">
        <v>811</v>
      </c>
      <c r="K106" s="146">
        <v>595</v>
      </c>
      <c r="L106" s="149">
        <f t="shared" si="6"/>
        <v>0.26633785450061653</v>
      </c>
      <c r="M106" s="196">
        <v>216</v>
      </c>
    </row>
    <row r="107" spans="1:13" ht="22.5">
      <c r="A107" s="5"/>
      <c r="B107" s="153" t="s">
        <v>636</v>
      </c>
      <c r="C107" s="197" t="s">
        <v>251</v>
      </c>
      <c r="D107" s="51" t="s">
        <v>636</v>
      </c>
      <c r="E107" s="25">
        <v>5</v>
      </c>
      <c r="F107" s="26">
        <v>641.55</v>
      </c>
      <c r="G107" s="26">
        <v>945</v>
      </c>
      <c r="H107" s="27" t="s">
        <v>738</v>
      </c>
      <c r="I107" s="28">
        <v>3207.75</v>
      </c>
      <c r="J107" s="29">
        <v>963</v>
      </c>
      <c r="K107" s="146">
        <v>706</v>
      </c>
      <c r="L107" s="149">
        <f t="shared" si="6"/>
        <v>0.2668743509865005</v>
      </c>
      <c r="M107" s="196">
        <v>257</v>
      </c>
    </row>
    <row r="108" spans="1:13" ht="22.5">
      <c r="A108" s="5"/>
      <c r="B108" s="153" t="s">
        <v>637</v>
      </c>
      <c r="C108" s="197" t="s">
        <v>252</v>
      </c>
      <c r="D108" s="51" t="s">
        <v>637</v>
      </c>
      <c r="E108" s="25">
        <v>5</v>
      </c>
      <c r="F108" s="26">
        <v>641.55</v>
      </c>
      <c r="G108" s="26">
        <v>945</v>
      </c>
      <c r="H108" s="27" t="s">
        <v>738</v>
      </c>
      <c r="I108" s="28">
        <v>3207.75</v>
      </c>
      <c r="J108" s="29">
        <v>963</v>
      </c>
      <c r="K108" s="146">
        <v>706</v>
      </c>
      <c r="L108" s="149">
        <f t="shared" si="6"/>
        <v>0.2668743509865005</v>
      </c>
      <c r="M108" s="196">
        <v>257</v>
      </c>
    </row>
    <row r="109" spans="1:13" ht="22.5">
      <c r="A109" s="5"/>
      <c r="B109" s="153" t="s">
        <v>288</v>
      </c>
      <c r="C109" s="197" t="s">
        <v>253</v>
      </c>
      <c r="D109" s="51" t="s">
        <v>288</v>
      </c>
      <c r="E109" s="62"/>
      <c r="F109" s="26">
        <v>1483.21</v>
      </c>
      <c r="G109" s="26">
        <v>3047</v>
      </c>
      <c r="H109" s="27" t="s">
        <v>738</v>
      </c>
      <c r="I109" s="28">
        <v>0</v>
      </c>
      <c r="J109" s="29">
        <v>2225</v>
      </c>
      <c r="K109" s="146">
        <v>1632</v>
      </c>
      <c r="L109" s="149">
        <f t="shared" si="6"/>
        <v>0.2665168539325843</v>
      </c>
      <c r="M109" s="196">
        <v>593</v>
      </c>
    </row>
    <row r="110" spans="1:13" ht="22.5">
      <c r="A110" s="5"/>
      <c r="B110" s="154" t="s">
        <v>287</v>
      </c>
      <c r="C110" s="197" t="s">
        <v>254</v>
      </c>
      <c r="D110" s="51" t="s">
        <v>287</v>
      </c>
      <c r="E110" s="25">
        <v>1</v>
      </c>
      <c r="F110" s="26">
        <v>3721.2</v>
      </c>
      <c r="G110" s="26">
        <v>5992</v>
      </c>
      <c r="H110" s="27" t="s">
        <v>738</v>
      </c>
      <c r="I110" s="28">
        <v>3721.2</v>
      </c>
      <c r="J110" s="29">
        <v>5582</v>
      </c>
      <c r="K110" s="146">
        <v>4094</v>
      </c>
      <c r="L110" s="149">
        <f t="shared" si="6"/>
        <v>0.2665711214618416</v>
      </c>
      <c r="M110" s="196">
        <v>1488</v>
      </c>
    </row>
    <row r="111" spans="1:13" ht="33.75">
      <c r="A111" s="5"/>
      <c r="B111" s="153" t="s">
        <v>572</v>
      </c>
      <c r="C111" s="197" t="s">
        <v>255</v>
      </c>
      <c r="D111" s="51" t="s">
        <v>572</v>
      </c>
      <c r="E111" s="25">
        <v>1</v>
      </c>
      <c r="F111" s="26">
        <v>2628.72</v>
      </c>
      <c r="G111" s="26">
        <v>4964</v>
      </c>
      <c r="H111" s="27" t="s">
        <v>738</v>
      </c>
      <c r="I111" s="28">
        <v>2628.72</v>
      </c>
      <c r="J111" s="29">
        <v>3944</v>
      </c>
      <c r="K111" s="146">
        <v>2892</v>
      </c>
      <c r="L111" s="149">
        <f t="shared" si="6"/>
        <v>0.2667342799188641</v>
      </c>
      <c r="M111" s="196">
        <v>1052</v>
      </c>
    </row>
    <row r="112" spans="1:13" ht="33.75">
      <c r="A112" s="5"/>
      <c r="B112" s="154" t="s">
        <v>467</v>
      </c>
      <c r="C112" s="197" t="s">
        <v>256</v>
      </c>
      <c r="D112" s="51" t="s">
        <v>467</v>
      </c>
      <c r="E112" s="25">
        <v>2</v>
      </c>
      <c r="F112" s="26">
        <v>10663.59</v>
      </c>
      <c r="G112" s="26">
        <v>15608</v>
      </c>
      <c r="H112" s="27" t="s">
        <v>738</v>
      </c>
      <c r="I112" s="28">
        <v>21327.18</v>
      </c>
      <c r="J112" s="29">
        <v>15996</v>
      </c>
      <c r="K112" s="146">
        <v>11730</v>
      </c>
      <c r="L112" s="149">
        <f t="shared" si="6"/>
        <v>0.2666916729182296</v>
      </c>
      <c r="M112" s="196">
        <v>4266</v>
      </c>
    </row>
    <row r="113" spans="1:13" ht="22.5">
      <c r="A113" s="5"/>
      <c r="B113" s="154" t="s">
        <v>618</v>
      </c>
      <c r="C113" s="197" t="s">
        <v>257</v>
      </c>
      <c r="D113" s="51" t="s">
        <v>618</v>
      </c>
      <c r="E113" s="62"/>
      <c r="F113" s="26">
        <v>652.74</v>
      </c>
      <c r="G113" s="26">
        <v>1427</v>
      </c>
      <c r="H113" s="27" t="s">
        <v>738</v>
      </c>
      <c r="I113" s="28">
        <v>0</v>
      </c>
      <c r="J113" s="29">
        <v>980</v>
      </c>
      <c r="K113" s="146">
        <v>719</v>
      </c>
      <c r="L113" s="149">
        <f t="shared" si="6"/>
        <v>0.26632653061224487</v>
      </c>
      <c r="M113" s="196">
        <v>261</v>
      </c>
    </row>
    <row r="114" spans="1:13" ht="22.5">
      <c r="A114" s="5"/>
      <c r="B114" s="154" t="s">
        <v>619</v>
      </c>
      <c r="C114" s="197" t="s">
        <v>258</v>
      </c>
      <c r="D114" s="51" t="s">
        <v>619</v>
      </c>
      <c r="E114" s="25">
        <v>1</v>
      </c>
      <c r="F114" s="26">
        <v>652.74</v>
      </c>
      <c r="G114" s="26">
        <v>1427</v>
      </c>
      <c r="H114" s="27" t="s">
        <v>738</v>
      </c>
      <c r="I114" s="28">
        <v>652.74</v>
      </c>
      <c r="J114" s="29">
        <v>980</v>
      </c>
      <c r="K114" s="146">
        <v>719</v>
      </c>
      <c r="L114" s="149">
        <f t="shared" si="6"/>
        <v>0.26632653061224487</v>
      </c>
      <c r="M114" s="196">
        <v>261</v>
      </c>
    </row>
    <row r="115" spans="1:13" ht="22.5">
      <c r="A115" s="5"/>
      <c r="B115" s="153" t="s">
        <v>620</v>
      </c>
      <c r="C115" s="197" t="s">
        <v>259</v>
      </c>
      <c r="D115" s="51" t="s">
        <v>620</v>
      </c>
      <c r="E115" s="25">
        <v>8</v>
      </c>
      <c r="F115" s="26">
        <v>2304.89</v>
      </c>
      <c r="G115" s="26">
        <v>3395</v>
      </c>
      <c r="H115" s="27" t="s">
        <v>738</v>
      </c>
      <c r="I115" s="28">
        <v>18439.12</v>
      </c>
      <c r="J115" s="29">
        <v>3458</v>
      </c>
      <c r="K115" s="146">
        <v>2536</v>
      </c>
      <c r="L115" s="149">
        <f t="shared" si="6"/>
        <v>0.26662810873337184</v>
      </c>
      <c r="M115" s="196">
        <v>922</v>
      </c>
    </row>
    <row r="116" spans="1:13" ht="33.75">
      <c r="A116" s="5"/>
      <c r="B116" s="154" t="s">
        <v>315</v>
      </c>
      <c r="C116" s="197" t="s">
        <v>48</v>
      </c>
      <c r="D116" s="51" t="s">
        <v>315</v>
      </c>
      <c r="E116" s="25">
        <v>2</v>
      </c>
      <c r="F116" s="26">
        <v>1923.29</v>
      </c>
      <c r="G116" s="26">
        <v>6072</v>
      </c>
      <c r="H116" s="27" t="s">
        <v>738</v>
      </c>
      <c r="I116" s="28">
        <v>3846.58</v>
      </c>
      <c r="J116" s="29">
        <v>2885</v>
      </c>
      <c r="K116" s="146">
        <v>2116</v>
      </c>
      <c r="L116" s="149">
        <f t="shared" si="6"/>
        <v>0.2665511265164645</v>
      </c>
      <c r="M116" s="196">
        <v>769</v>
      </c>
    </row>
    <row r="117" spans="1:13" ht="22.5">
      <c r="A117" s="5"/>
      <c r="B117" s="153" t="s">
        <v>548</v>
      </c>
      <c r="C117" s="197" t="s">
        <v>49</v>
      </c>
      <c r="D117" s="51" t="s">
        <v>548</v>
      </c>
      <c r="E117" s="25">
        <v>1</v>
      </c>
      <c r="F117" s="26">
        <v>1266.08</v>
      </c>
      <c r="G117" s="26">
        <v>1854</v>
      </c>
      <c r="H117" s="27" t="s">
        <v>738</v>
      </c>
      <c r="I117" s="28">
        <v>1266.08</v>
      </c>
      <c r="J117" s="29">
        <v>1900</v>
      </c>
      <c r="K117" s="146">
        <v>1393</v>
      </c>
      <c r="L117" s="149">
        <f t="shared" si="6"/>
        <v>0.2668421052631579</v>
      </c>
      <c r="M117" s="196">
        <v>507</v>
      </c>
    </row>
    <row r="118" spans="1:13" ht="33.75">
      <c r="A118" s="5"/>
      <c r="B118" s="153" t="s">
        <v>317</v>
      </c>
      <c r="C118" s="197" t="s">
        <v>50</v>
      </c>
      <c r="D118" s="51" t="s">
        <v>317</v>
      </c>
      <c r="E118" s="25">
        <v>1</v>
      </c>
      <c r="F118" s="26">
        <v>5216.07</v>
      </c>
      <c r="G118" s="26">
        <v>7576</v>
      </c>
      <c r="H118" s="27" t="s">
        <v>738</v>
      </c>
      <c r="I118" s="28">
        <v>5216.07</v>
      </c>
      <c r="J118" s="29">
        <v>7825</v>
      </c>
      <c r="K118" s="146">
        <v>5738</v>
      </c>
      <c r="L118" s="149">
        <f t="shared" si="6"/>
        <v>0.2667092651757188</v>
      </c>
      <c r="M118" s="196">
        <v>2087</v>
      </c>
    </row>
    <row r="119" spans="1:13" ht="56.25">
      <c r="A119" s="5"/>
      <c r="B119" s="153" t="s">
        <v>796</v>
      </c>
      <c r="C119" s="197" t="s">
        <v>51</v>
      </c>
      <c r="D119" s="51" t="s">
        <v>796</v>
      </c>
      <c r="E119" s="25">
        <v>1</v>
      </c>
      <c r="F119" s="26">
        <v>8585.85</v>
      </c>
      <c r="G119" s="26">
        <v>15873</v>
      </c>
      <c r="H119" s="27" t="s">
        <v>738</v>
      </c>
      <c r="I119" s="28">
        <v>8585.85</v>
      </c>
      <c r="J119" s="29">
        <v>12879</v>
      </c>
      <c r="K119" s="146">
        <v>9445</v>
      </c>
      <c r="L119" s="149">
        <f t="shared" si="6"/>
        <v>0.2666356083546859</v>
      </c>
      <c r="M119" s="196">
        <v>3434</v>
      </c>
    </row>
    <row r="120" spans="1:13" ht="13.5">
      <c r="A120" s="5"/>
      <c r="B120" s="154" t="s">
        <v>669</v>
      </c>
      <c r="C120" s="197" t="s">
        <v>527</v>
      </c>
      <c r="D120" s="131" t="s">
        <v>669</v>
      </c>
      <c r="E120" s="72">
        <v>1</v>
      </c>
      <c r="F120" s="73">
        <v>568.51</v>
      </c>
      <c r="G120" s="73">
        <v>909</v>
      </c>
      <c r="H120" s="74" t="s">
        <v>738</v>
      </c>
      <c r="I120" s="74">
        <v>568.51</v>
      </c>
      <c r="J120" s="29">
        <v>853</v>
      </c>
      <c r="K120" s="146">
        <v>626</v>
      </c>
      <c r="L120" s="149">
        <f t="shared" si="6"/>
        <v>0.26611957796014063</v>
      </c>
      <c r="M120" s="196">
        <v>227</v>
      </c>
    </row>
    <row r="121" spans="1:13" ht="22.5">
      <c r="A121" s="5"/>
      <c r="B121" s="154" t="s">
        <v>297</v>
      </c>
      <c r="C121" s="197" t="s">
        <v>52</v>
      </c>
      <c r="D121" s="51" t="s">
        <v>297</v>
      </c>
      <c r="E121" s="25">
        <v>1</v>
      </c>
      <c r="F121" s="26">
        <v>6878.87</v>
      </c>
      <c r="G121" s="26">
        <v>11004</v>
      </c>
      <c r="H121" s="27" t="s">
        <v>738</v>
      </c>
      <c r="I121" s="28">
        <v>6878.87</v>
      </c>
      <c r="J121" s="29">
        <v>10319</v>
      </c>
      <c r="K121" s="146">
        <v>7567</v>
      </c>
      <c r="L121" s="149">
        <f t="shared" si="6"/>
        <v>0.26669250896404695</v>
      </c>
      <c r="M121" s="196">
        <v>2752</v>
      </c>
    </row>
    <row r="122" spans="1:13" ht="33.75">
      <c r="A122" s="5"/>
      <c r="B122" s="154" t="s">
        <v>734</v>
      </c>
      <c r="C122" s="197" t="s">
        <v>53</v>
      </c>
      <c r="D122" s="51" t="s">
        <v>734</v>
      </c>
      <c r="E122" s="25">
        <v>1</v>
      </c>
      <c r="F122" s="26">
        <v>3015.56</v>
      </c>
      <c r="G122" s="26">
        <v>6190</v>
      </c>
      <c r="H122" s="27" t="s">
        <v>738</v>
      </c>
      <c r="I122" s="28">
        <v>3015.56</v>
      </c>
      <c r="J122" s="29">
        <v>4524</v>
      </c>
      <c r="K122" s="146">
        <v>3318</v>
      </c>
      <c r="L122" s="149">
        <f t="shared" si="6"/>
        <v>0.26657824933687</v>
      </c>
      <c r="M122" s="196">
        <v>1206</v>
      </c>
    </row>
    <row r="123" spans="1:13" ht="22.5">
      <c r="A123" s="5"/>
      <c r="B123" s="154" t="s">
        <v>286</v>
      </c>
      <c r="C123" s="197" t="s">
        <v>54</v>
      </c>
      <c r="D123" s="51" t="s">
        <v>286</v>
      </c>
      <c r="E123" s="25">
        <v>1</v>
      </c>
      <c r="F123" s="26">
        <v>905.45</v>
      </c>
      <c r="G123" s="26">
        <v>2203</v>
      </c>
      <c r="H123" s="27" t="s">
        <v>738</v>
      </c>
      <c r="I123" s="28">
        <v>905.45</v>
      </c>
      <c r="J123" s="29">
        <v>1359</v>
      </c>
      <c r="K123" s="146">
        <v>996</v>
      </c>
      <c r="L123" s="149">
        <f t="shared" si="6"/>
        <v>0.26710816777041946</v>
      </c>
      <c r="M123" s="196">
        <v>363</v>
      </c>
    </row>
    <row r="124" spans="1:13" ht="33.75">
      <c r="A124" s="5"/>
      <c r="B124" s="155" t="s">
        <v>540</v>
      </c>
      <c r="C124" s="199" t="s">
        <v>55</v>
      </c>
      <c r="D124" s="51" t="s">
        <v>540</v>
      </c>
      <c r="E124" s="25">
        <v>4</v>
      </c>
      <c r="F124" s="26">
        <v>3118.85</v>
      </c>
      <c r="G124" s="26">
        <v>3740</v>
      </c>
      <c r="H124" s="27" t="s">
        <v>738</v>
      </c>
      <c r="I124" s="28">
        <v>12475.4</v>
      </c>
      <c r="J124" s="29">
        <v>4679</v>
      </c>
      <c r="K124" s="146">
        <v>3431</v>
      </c>
      <c r="L124" s="149">
        <f t="shared" si="6"/>
        <v>0.26672365890147465</v>
      </c>
      <c r="M124" s="196">
        <v>1248</v>
      </c>
    </row>
    <row r="125" spans="1:13" ht="34.5" thickBot="1">
      <c r="A125" s="5"/>
      <c r="B125" s="156" t="s">
        <v>703</v>
      </c>
      <c r="C125" s="200" t="s">
        <v>56</v>
      </c>
      <c r="D125" s="52" t="s">
        <v>703</v>
      </c>
      <c r="E125" s="41">
        <v>24</v>
      </c>
      <c r="F125" s="42">
        <v>79.22</v>
      </c>
      <c r="G125" s="42">
        <v>115</v>
      </c>
      <c r="H125" s="43" t="s">
        <v>738</v>
      </c>
      <c r="I125" s="44">
        <v>1901.28</v>
      </c>
      <c r="J125" s="29">
        <v>119</v>
      </c>
      <c r="K125" s="146">
        <v>88</v>
      </c>
      <c r="L125" s="149">
        <f t="shared" si="6"/>
        <v>0.26050420168067223</v>
      </c>
      <c r="M125" s="196">
        <v>31</v>
      </c>
    </row>
    <row r="126" spans="1:13" ht="19.5" customHeight="1" thickBot="1">
      <c r="A126" s="5"/>
      <c r="B126" s="46"/>
      <c r="C126" s="194" t="s">
        <v>553</v>
      </c>
      <c r="D126" s="9"/>
      <c r="E126" s="11"/>
      <c r="F126" s="11"/>
      <c r="G126" s="11"/>
      <c r="H126" s="11"/>
      <c r="I126" s="11"/>
      <c r="J126" s="47"/>
      <c r="K126" s="48"/>
      <c r="L126" s="48"/>
      <c r="M126" s="49"/>
    </row>
    <row r="127" spans="1:13" ht="22.5">
      <c r="A127" s="5"/>
      <c r="B127" s="137" t="s">
        <v>555</v>
      </c>
      <c r="C127" s="195" t="s">
        <v>57</v>
      </c>
      <c r="D127" s="50" t="s">
        <v>555</v>
      </c>
      <c r="E127" s="16">
        <v>1</v>
      </c>
      <c r="F127" s="17">
        <v>4861.6</v>
      </c>
      <c r="G127" s="17">
        <v>7292.4</v>
      </c>
      <c r="H127" s="18" t="s">
        <v>553</v>
      </c>
      <c r="I127" s="19">
        <v>4861.6</v>
      </c>
      <c r="J127" s="29">
        <v>7293</v>
      </c>
      <c r="K127" s="146">
        <v>5348</v>
      </c>
      <c r="L127" s="149">
        <f>1-K127/J127</f>
        <v>0.266694090223502</v>
      </c>
      <c r="M127" s="196">
        <v>1945</v>
      </c>
    </row>
    <row r="128" spans="1:13" ht="45">
      <c r="A128" s="5"/>
      <c r="B128" s="154" t="s">
        <v>269</v>
      </c>
      <c r="C128" s="197" t="s">
        <v>2</v>
      </c>
      <c r="D128" s="87" t="s">
        <v>269</v>
      </c>
      <c r="E128" s="88">
        <v>1</v>
      </c>
      <c r="F128" s="89">
        <v>24191.61</v>
      </c>
      <c r="G128" s="89">
        <v>33574</v>
      </c>
      <c r="H128" s="90" t="s">
        <v>553</v>
      </c>
      <c r="I128" s="90">
        <v>24191.61</v>
      </c>
      <c r="J128" s="29">
        <v>36288</v>
      </c>
      <c r="K128" s="146">
        <v>26611</v>
      </c>
      <c r="L128" s="149">
        <f aca="true" t="shared" si="7" ref="L128:L171">1-K128/J128</f>
        <v>0.2666721781305115</v>
      </c>
      <c r="M128" s="196">
        <v>9677</v>
      </c>
    </row>
    <row r="129" spans="1:13" ht="33.75">
      <c r="A129" s="5"/>
      <c r="B129" s="153" t="s">
        <v>648</v>
      </c>
      <c r="C129" s="197" t="s">
        <v>58</v>
      </c>
      <c r="D129" s="51" t="s">
        <v>648</v>
      </c>
      <c r="E129" s="25">
        <v>1</v>
      </c>
      <c r="F129" s="26">
        <v>1395.85</v>
      </c>
      <c r="G129" s="26">
        <v>1564</v>
      </c>
      <c r="H129" s="27" t="s">
        <v>553</v>
      </c>
      <c r="I129" s="28">
        <v>1395.85</v>
      </c>
      <c r="J129" s="29">
        <v>2094</v>
      </c>
      <c r="K129" s="146">
        <v>1536</v>
      </c>
      <c r="L129" s="149">
        <f t="shared" si="7"/>
        <v>0.2664756446991404</v>
      </c>
      <c r="M129" s="196">
        <v>558</v>
      </c>
    </row>
    <row r="130" spans="1:13" ht="25.5">
      <c r="A130" s="5"/>
      <c r="B130" s="153" t="s">
        <v>209</v>
      </c>
      <c r="C130" s="197" t="s">
        <v>59</v>
      </c>
      <c r="D130" s="51" t="s">
        <v>209</v>
      </c>
      <c r="E130" s="25">
        <v>1</v>
      </c>
      <c r="F130" s="26">
        <v>3707.34</v>
      </c>
      <c r="G130" s="26">
        <v>6675</v>
      </c>
      <c r="H130" s="27" t="s">
        <v>553</v>
      </c>
      <c r="I130" s="28">
        <v>3707.34</v>
      </c>
      <c r="J130" s="29">
        <v>5562</v>
      </c>
      <c r="K130" s="146">
        <v>4079</v>
      </c>
      <c r="L130" s="149">
        <f t="shared" si="7"/>
        <v>0.2666307083782812</v>
      </c>
      <c r="M130" s="196">
        <v>1483</v>
      </c>
    </row>
    <row r="131" spans="1:13" ht="22.5">
      <c r="A131" s="5"/>
      <c r="B131" s="154" t="s">
        <v>210</v>
      </c>
      <c r="C131" s="197" t="s">
        <v>60</v>
      </c>
      <c r="D131" s="51" t="s">
        <v>730</v>
      </c>
      <c r="E131" s="25">
        <v>1</v>
      </c>
      <c r="F131" s="26">
        <v>4100</v>
      </c>
      <c r="G131" s="26">
        <v>7080</v>
      </c>
      <c r="H131" s="27" t="s">
        <v>553</v>
      </c>
      <c r="I131" s="28">
        <v>4100</v>
      </c>
      <c r="J131" s="29">
        <v>6150</v>
      </c>
      <c r="K131" s="146">
        <v>4510</v>
      </c>
      <c r="L131" s="149">
        <f t="shared" si="7"/>
        <v>0.2666666666666667</v>
      </c>
      <c r="M131" s="196">
        <v>1640</v>
      </c>
    </row>
    <row r="132" spans="1:13" ht="33.75">
      <c r="A132" s="5"/>
      <c r="B132" s="153" t="s">
        <v>208</v>
      </c>
      <c r="C132" s="197" t="s">
        <v>61</v>
      </c>
      <c r="D132" s="51" t="s">
        <v>208</v>
      </c>
      <c r="E132" s="25">
        <v>1</v>
      </c>
      <c r="F132" s="26">
        <v>4720</v>
      </c>
      <c r="G132" s="26">
        <v>4956</v>
      </c>
      <c r="H132" s="27" t="s">
        <v>553</v>
      </c>
      <c r="I132" s="28">
        <v>4720</v>
      </c>
      <c r="J132" s="29">
        <v>7080</v>
      </c>
      <c r="K132" s="146">
        <v>5192</v>
      </c>
      <c r="L132" s="149">
        <f t="shared" si="7"/>
        <v>0.2666666666666667</v>
      </c>
      <c r="M132" s="196">
        <v>1888</v>
      </c>
    </row>
    <row r="133" spans="1:13" ht="22.5">
      <c r="A133" s="5"/>
      <c r="B133" s="153" t="s">
        <v>282</v>
      </c>
      <c r="C133" s="197" t="s">
        <v>25</v>
      </c>
      <c r="D133" s="51" t="s">
        <v>282</v>
      </c>
      <c r="E133" s="25">
        <v>2</v>
      </c>
      <c r="F133" s="26">
        <v>480.6</v>
      </c>
      <c r="G133" s="26">
        <v>673</v>
      </c>
      <c r="H133" s="27" t="s">
        <v>562</v>
      </c>
      <c r="I133" s="27">
        <v>961.2</v>
      </c>
      <c r="J133" s="29">
        <v>721</v>
      </c>
      <c r="K133" s="146">
        <v>529</v>
      </c>
      <c r="L133" s="149">
        <f t="shared" si="7"/>
        <v>0.26629680998613037</v>
      </c>
      <c r="M133" s="196">
        <v>192</v>
      </c>
    </row>
    <row r="134" spans="1:13" ht="13.5">
      <c r="A134" s="5"/>
      <c r="B134" s="154" t="s">
        <v>458</v>
      </c>
      <c r="C134" s="197" t="s">
        <v>613</v>
      </c>
      <c r="D134" s="87" t="s">
        <v>458</v>
      </c>
      <c r="E134" s="88">
        <v>1</v>
      </c>
      <c r="F134" s="89">
        <v>5040</v>
      </c>
      <c r="G134" s="89">
        <v>4351</v>
      </c>
      <c r="H134" s="90" t="s">
        <v>553</v>
      </c>
      <c r="I134" s="90">
        <v>5040</v>
      </c>
      <c r="J134" s="29">
        <v>7560</v>
      </c>
      <c r="K134" s="146">
        <v>5544</v>
      </c>
      <c r="L134" s="149">
        <f t="shared" si="7"/>
        <v>0.2666666666666667</v>
      </c>
      <c r="M134" s="196">
        <v>2016</v>
      </c>
    </row>
    <row r="135" spans="1:13" ht="33.75">
      <c r="A135" s="5"/>
      <c r="B135" s="154" t="s">
        <v>608</v>
      </c>
      <c r="C135" s="197" t="s">
        <v>26</v>
      </c>
      <c r="D135" s="51" t="s">
        <v>608</v>
      </c>
      <c r="E135" s="25">
        <v>2</v>
      </c>
      <c r="F135" s="26">
        <v>4720</v>
      </c>
      <c r="G135" s="26">
        <v>7080</v>
      </c>
      <c r="H135" s="27" t="s">
        <v>553</v>
      </c>
      <c r="I135" s="28">
        <v>9440</v>
      </c>
      <c r="J135" s="29">
        <v>7080</v>
      </c>
      <c r="K135" s="146">
        <v>5192</v>
      </c>
      <c r="L135" s="149">
        <f t="shared" si="7"/>
        <v>0.2666666666666667</v>
      </c>
      <c r="M135" s="196">
        <v>1888</v>
      </c>
    </row>
    <row r="136" spans="1:13" ht="25.5">
      <c r="A136" s="5"/>
      <c r="B136" s="153" t="s">
        <v>717</v>
      </c>
      <c r="C136" s="197" t="s">
        <v>62</v>
      </c>
      <c r="D136" s="51" t="s">
        <v>717</v>
      </c>
      <c r="E136" s="25">
        <v>1</v>
      </c>
      <c r="F136" s="26">
        <v>2975.7</v>
      </c>
      <c r="G136" s="26">
        <v>5574</v>
      </c>
      <c r="H136" s="27" t="s">
        <v>553</v>
      </c>
      <c r="I136" s="28">
        <v>2975.7</v>
      </c>
      <c r="J136" s="29">
        <v>4464</v>
      </c>
      <c r="K136" s="146">
        <v>3274</v>
      </c>
      <c r="L136" s="149">
        <f t="shared" si="7"/>
        <v>0.2665770609318996</v>
      </c>
      <c r="M136" s="196">
        <v>1190</v>
      </c>
    </row>
    <row r="137" spans="1:13" ht="22.5">
      <c r="A137" s="5"/>
      <c r="B137" s="154" t="s">
        <v>535</v>
      </c>
      <c r="C137" s="197" t="s">
        <v>63</v>
      </c>
      <c r="D137" s="51" t="s">
        <v>535</v>
      </c>
      <c r="E137" s="25">
        <v>8</v>
      </c>
      <c r="F137" s="26">
        <v>4600</v>
      </c>
      <c r="G137" s="26">
        <v>5800</v>
      </c>
      <c r="H137" s="27" t="s">
        <v>553</v>
      </c>
      <c r="I137" s="28">
        <v>36800</v>
      </c>
      <c r="J137" s="29">
        <v>6900</v>
      </c>
      <c r="K137" s="146">
        <v>5060</v>
      </c>
      <c r="L137" s="149">
        <f t="shared" si="7"/>
        <v>0.2666666666666667</v>
      </c>
      <c r="M137" s="196">
        <v>1840</v>
      </c>
    </row>
    <row r="138" spans="1:13" ht="45">
      <c r="A138" s="5"/>
      <c r="B138" s="153" t="s">
        <v>725</v>
      </c>
      <c r="C138" s="197" t="s">
        <v>64</v>
      </c>
      <c r="D138" s="51" t="s">
        <v>725</v>
      </c>
      <c r="E138" s="25">
        <v>4</v>
      </c>
      <c r="F138" s="26">
        <v>3952.49</v>
      </c>
      <c r="G138" s="26">
        <v>3309</v>
      </c>
      <c r="H138" s="27" t="s">
        <v>553</v>
      </c>
      <c r="I138" s="28">
        <v>15809.96</v>
      </c>
      <c r="J138" s="29">
        <v>5929</v>
      </c>
      <c r="K138" s="146">
        <v>4348</v>
      </c>
      <c r="L138" s="149">
        <f t="shared" si="7"/>
        <v>0.2666554224995783</v>
      </c>
      <c r="M138" s="196">
        <v>1581</v>
      </c>
    </row>
    <row r="139" spans="1:13" ht="25.5">
      <c r="A139" s="5"/>
      <c r="B139" s="153" t="s">
        <v>281</v>
      </c>
      <c r="C139" s="197" t="s">
        <v>65</v>
      </c>
      <c r="D139" s="51" t="s">
        <v>281</v>
      </c>
      <c r="E139" s="25">
        <v>1</v>
      </c>
      <c r="F139" s="26">
        <v>3100</v>
      </c>
      <c r="G139" s="26">
        <v>4650</v>
      </c>
      <c r="H139" s="27" t="s">
        <v>553</v>
      </c>
      <c r="I139" s="28">
        <v>3100</v>
      </c>
      <c r="J139" s="29">
        <v>4650</v>
      </c>
      <c r="K139" s="146">
        <v>3410</v>
      </c>
      <c r="L139" s="149">
        <f t="shared" si="7"/>
        <v>0.2666666666666667</v>
      </c>
      <c r="M139" s="196">
        <v>1240</v>
      </c>
    </row>
    <row r="140" spans="1:13" ht="25.5">
      <c r="A140" s="5"/>
      <c r="B140" s="153" t="s">
        <v>280</v>
      </c>
      <c r="C140" s="197" t="s">
        <v>66</v>
      </c>
      <c r="D140" s="51" t="s">
        <v>280</v>
      </c>
      <c r="E140" s="25">
        <v>3</v>
      </c>
      <c r="F140" s="26">
        <v>1870</v>
      </c>
      <c r="G140" s="26">
        <v>3710</v>
      </c>
      <c r="H140" s="27" t="s">
        <v>553</v>
      </c>
      <c r="I140" s="28">
        <v>5610</v>
      </c>
      <c r="J140" s="29">
        <v>2805</v>
      </c>
      <c r="K140" s="146">
        <v>2057</v>
      </c>
      <c r="L140" s="149">
        <f t="shared" si="7"/>
        <v>0.2666666666666667</v>
      </c>
      <c r="M140" s="196">
        <v>748</v>
      </c>
    </row>
    <row r="141" spans="1:13" ht="13.5">
      <c r="A141" s="5"/>
      <c r="B141" s="154" t="s">
        <v>394</v>
      </c>
      <c r="C141" s="197" t="s">
        <v>614</v>
      </c>
      <c r="D141" s="51" t="s">
        <v>394</v>
      </c>
      <c r="E141" s="25">
        <v>2</v>
      </c>
      <c r="F141" s="26">
        <v>6100</v>
      </c>
      <c r="G141" s="26">
        <v>9962</v>
      </c>
      <c r="H141" s="27" t="s">
        <v>553</v>
      </c>
      <c r="I141" s="28">
        <v>12200</v>
      </c>
      <c r="J141" s="29">
        <v>9150</v>
      </c>
      <c r="K141" s="146">
        <v>6710</v>
      </c>
      <c r="L141" s="149">
        <f t="shared" si="7"/>
        <v>0.2666666666666667</v>
      </c>
      <c r="M141" s="196">
        <v>2440</v>
      </c>
    </row>
    <row r="142" spans="1:13" ht="22.5">
      <c r="A142" s="5"/>
      <c r="B142" s="153" t="s">
        <v>289</v>
      </c>
      <c r="C142" s="197" t="s">
        <v>67</v>
      </c>
      <c r="D142" s="51" t="s">
        <v>289</v>
      </c>
      <c r="E142" s="25">
        <v>1</v>
      </c>
      <c r="F142" s="26">
        <v>2575</v>
      </c>
      <c r="G142" s="26">
        <v>1842</v>
      </c>
      <c r="H142" s="27" t="s">
        <v>553</v>
      </c>
      <c r="I142" s="28">
        <v>2575</v>
      </c>
      <c r="J142" s="29">
        <v>3863</v>
      </c>
      <c r="K142" s="146">
        <v>2833</v>
      </c>
      <c r="L142" s="149">
        <f t="shared" si="7"/>
        <v>0.266632151177841</v>
      </c>
      <c r="M142" s="196">
        <v>1030</v>
      </c>
    </row>
    <row r="143" spans="1:13" ht="22.5">
      <c r="A143" s="5"/>
      <c r="B143" s="153" t="s">
        <v>290</v>
      </c>
      <c r="C143" s="197" t="s">
        <v>419</v>
      </c>
      <c r="D143" s="51" t="s">
        <v>290</v>
      </c>
      <c r="E143" s="25">
        <v>1</v>
      </c>
      <c r="F143" s="26">
        <v>2575</v>
      </c>
      <c r="G143" s="26">
        <v>1842</v>
      </c>
      <c r="H143" s="27" t="s">
        <v>553</v>
      </c>
      <c r="I143" s="28">
        <v>2575</v>
      </c>
      <c r="J143" s="29">
        <v>3863</v>
      </c>
      <c r="K143" s="146">
        <v>2833</v>
      </c>
      <c r="L143" s="149">
        <f t="shared" si="7"/>
        <v>0.266632151177841</v>
      </c>
      <c r="M143" s="196">
        <v>1030</v>
      </c>
    </row>
    <row r="144" spans="1:13" ht="22.5">
      <c r="A144" s="5"/>
      <c r="B144" s="153" t="s">
        <v>291</v>
      </c>
      <c r="C144" s="197" t="s">
        <v>420</v>
      </c>
      <c r="D144" s="51" t="s">
        <v>291</v>
      </c>
      <c r="E144" s="25">
        <v>1</v>
      </c>
      <c r="F144" s="26">
        <v>4120</v>
      </c>
      <c r="G144" s="26">
        <v>2946</v>
      </c>
      <c r="H144" s="27" t="s">
        <v>553</v>
      </c>
      <c r="I144" s="28">
        <v>4120</v>
      </c>
      <c r="J144" s="29">
        <v>6180</v>
      </c>
      <c r="K144" s="146">
        <v>4532</v>
      </c>
      <c r="L144" s="149">
        <f t="shared" si="7"/>
        <v>0.2666666666666667</v>
      </c>
      <c r="M144" s="196">
        <v>1648</v>
      </c>
    </row>
    <row r="145" spans="1:13" ht="22.5">
      <c r="A145" s="5"/>
      <c r="B145" s="154" t="s">
        <v>496</v>
      </c>
      <c r="C145" s="197" t="s">
        <v>421</v>
      </c>
      <c r="D145" s="51" t="s">
        <v>496</v>
      </c>
      <c r="E145" s="25">
        <v>1</v>
      </c>
      <c r="F145" s="26">
        <v>1025.12</v>
      </c>
      <c r="G145" s="26">
        <v>1537.68</v>
      </c>
      <c r="H145" s="27" t="s">
        <v>553</v>
      </c>
      <c r="I145" s="28">
        <v>1025.12</v>
      </c>
      <c r="J145" s="29">
        <v>1538</v>
      </c>
      <c r="K145" s="146">
        <v>1128</v>
      </c>
      <c r="L145" s="149">
        <f t="shared" si="7"/>
        <v>0.2665799739921977</v>
      </c>
      <c r="M145" s="196">
        <v>410</v>
      </c>
    </row>
    <row r="146" spans="1:13" ht="22.5">
      <c r="A146" s="5"/>
      <c r="B146" s="153" t="s">
        <v>224</v>
      </c>
      <c r="C146" s="197" t="s">
        <v>422</v>
      </c>
      <c r="D146" s="51" t="s">
        <v>224</v>
      </c>
      <c r="E146" s="25">
        <v>1</v>
      </c>
      <c r="F146" s="26">
        <v>5157.31</v>
      </c>
      <c r="G146" s="26">
        <v>7735.97</v>
      </c>
      <c r="H146" s="27" t="s">
        <v>553</v>
      </c>
      <c r="I146" s="28">
        <v>5157.31</v>
      </c>
      <c r="J146" s="29">
        <v>7736</v>
      </c>
      <c r="K146" s="146">
        <v>5674</v>
      </c>
      <c r="L146" s="149">
        <f t="shared" si="7"/>
        <v>0.26654601861427096</v>
      </c>
      <c r="M146" s="196">
        <v>2062</v>
      </c>
    </row>
    <row r="147" spans="1:13" ht="33.75">
      <c r="A147" s="5"/>
      <c r="B147" s="154" t="s">
        <v>466</v>
      </c>
      <c r="C147" s="197" t="s">
        <v>423</v>
      </c>
      <c r="D147" s="51" t="s">
        <v>466</v>
      </c>
      <c r="E147" s="25">
        <v>2</v>
      </c>
      <c r="F147" s="26">
        <v>4166.87</v>
      </c>
      <c r="G147" s="26">
        <v>5960</v>
      </c>
      <c r="H147" s="27" t="s">
        <v>553</v>
      </c>
      <c r="I147" s="28">
        <v>8333.74</v>
      </c>
      <c r="J147" s="29">
        <v>6251</v>
      </c>
      <c r="K147" s="146">
        <v>4584</v>
      </c>
      <c r="L147" s="149">
        <f t="shared" si="7"/>
        <v>0.26667733162693974</v>
      </c>
      <c r="M147" s="196">
        <v>1667</v>
      </c>
    </row>
    <row r="148" spans="1:13" ht="33.75">
      <c r="A148" s="5"/>
      <c r="B148" s="155" t="s">
        <v>617</v>
      </c>
      <c r="C148" s="199" t="s">
        <v>424</v>
      </c>
      <c r="D148" s="51" t="s">
        <v>617</v>
      </c>
      <c r="E148" s="25">
        <v>1</v>
      </c>
      <c r="F148" s="26">
        <v>16423.66</v>
      </c>
      <c r="G148" s="26">
        <v>23485</v>
      </c>
      <c r="H148" s="27" t="s">
        <v>553</v>
      </c>
      <c r="I148" s="28">
        <v>16423.66</v>
      </c>
      <c r="J148" s="29">
        <v>24636</v>
      </c>
      <c r="K148" s="146">
        <v>18067</v>
      </c>
      <c r="L148" s="149">
        <f t="shared" si="7"/>
        <v>0.26664231206364675</v>
      </c>
      <c r="M148" s="196">
        <v>6569</v>
      </c>
    </row>
    <row r="149" spans="1:13" ht="24" customHeight="1">
      <c r="A149" s="5"/>
      <c r="B149" s="155" t="s">
        <v>468</v>
      </c>
      <c r="C149" s="199" t="s">
        <v>425</v>
      </c>
      <c r="D149" s="51" t="s">
        <v>468</v>
      </c>
      <c r="E149" s="25">
        <v>1</v>
      </c>
      <c r="F149" s="26">
        <v>604.97</v>
      </c>
      <c r="G149" s="26">
        <v>1088</v>
      </c>
      <c r="H149" s="27" t="s">
        <v>553</v>
      </c>
      <c r="I149" s="28">
        <v>604.97</v>
      </c>
      <c r="J149" s="29">
        <v>908</v>
      </c>
      <c r="K149" s="146">
        <v>666</v>
      </c>
      <c r="L149" s="149">
        <f t="shared" si="7"/>
        <v>0.2665198237885462</v>
      </c>
      <c r="M149" s="196">
        <v>242</v>
      </c>
    </row>
    <row r="150" spans="1:13" ht="22.5">
      <c r="A150" s="5"/>
      <c r="B150" s="155" t="s">
        <v>171</v>
      </c>
      <c r="C150" s="199" t="s">
        <v>426</v>
      </c>
      <c r="D150" s="51" t="s">
        <v>171</v>
      </c>
      <c r="E150" s="25">
        <v>1</v>
      </c>
      <c r="F150" s="26">
        <v>4587.45</v>
      </c>
      <c r="G150" s="26">
        <v>6720</v>
      </c>
      <c r="H150" s="27" t="s">
        <v>553</v>
      </c>
      <c r="I150" s="28">
        <v>4587.45</v>
      </c>
      <c r="J150" s="29">
        <v>6882</v>
      </c>
      <c r="K150" s="146">
        <v>5047</v>
      </c>
      <c r="L150" s="149">
        <f t="shared" si="7"/>
        <v>0.26663760534728276</v>
      </c>
      <c r="M150" s="196">
        <v>1835</v>
      </c>
    </row>
    <row r="151" spans="1:13" ht="33.75">
      <c r="A151" s="5"/>
      <c r="B151" s="155" t="s">
        <v>537</v>
      </c>
      <c r="C151" s="211" t="s">
        <v>217</v>
      </c>
      <c r="D151" s="51" t="s">
        <v>537</v>
      </c>
      <c r="E151" s="25">
        <v>1</v>
      </c>
      <c r="F151" s="26">
        <v>3118.5</v>
      </c>
      <c r="G151" s="26">
        <v>5974</v>
      </c>
      <c r="H151" s="27" t="s">
        <v>553</v>
      </c>
      <c r="I151" s="28">
        <v>3118.5</v>
      </c>
      <c r="J151" s="29">
        <v>4678</v>
      </c>
      <c r="K151" s="146">
        <v>3431</v>
      </c>
      <c r="L151" s="149">
        <f t="shared" si="7"/>
        <v>0.26656690893544255</v>
      </c>
      <c r="M151" s="196">
        <v>1247</v>
      </c>
    </row>
    <row r="152" spans="1:13" ht="45">
      <c r="A152" s="5"/>
      <c r="B152" s="155" t="s">
        <v>670</v>
      </c>
      <c r="C152" s="199" t="s">
        <v>427</v>
      </c>
      <c r="D152" s="51" t="s">
        <v>670</v>
      </c>
      <c r="E152" s="25">
        <v>1</v>
      </c>
      <c r="F152" s="26">
        <v>14921.91</v>
      </c>
      <c r="G152" s="26">
        <v>40042</v>
      </c>
      <c r="H152" s="27" t="s">
        <v>553</v>
      </c>
      <c r="I152" s="28">
        <v>14921.91</v>
      </c>
      <c r="J152" s="29">
        <v>22383</v>
      </c>
      <c r="K152" s="146">
        <v>16415</v>
      </c>
      <c r="L152" s="149">
        <f t="shared" si="7"/>
        <v>0.2666309252557745</v>
      </c>
      <c r="M152" s="196">
        <v>5968</v>
      </c>
    </row>
    <row r="153" spans="1:13" ht="33.75">
      <c r="A153" s="5"/>
      <c r="B153" s="153" t="s">
        <v>318</v>
      </c>
      <c r="C153" s="199" t="s">
        <v>428</v>
      </c>
      <c r="D153" s="51" t="s">
        <v>318</v>
      </c>
      <c r="E153" s="25">
        <v>2</v>
      </c>
      <c r="F153" s="26">
        <v>12645.98</v>
      </c>
      <c r="G153" s="26">
        <v>18509</v>
      </c>
      <c r="H153" s="27" t="s">
        <v>553</v>
      </c>
      <c r="I153" s="28">
        <v>25291.96</v>
      </c>
      <c r="J153" s="29">
        <v>18969</v>
      </c>
      <c r="K153" s="146">
        <v>13911</v>
      </c>
      <c r="L153" s="149">
        <f t="shared" si="7"/>
        <v>0.2666455796299225</v>
      </c>
      <c r="M153" s="196">
        <v>5058</v>
      </c>
    </row>
    <row r="154" spans="1:13" ht="25.5">
      <c r="A154" s="5"/>
      <c r="B154" s="177" t="s">
        <v>679</v>
      </c>
      <c r="C154" s="199" t="s">
        <v>429</v>
      </c>
      <c r="D154" s="51" t="s">
        <v>679</v>
      </c>
      <c r="E154" s="25">
        <v>1</v>
      </c>
      <c r="F154" s="26">
        <v>1480.39</v>
      </c>
      <c r="G154" s="26">
        <v>2073</v>
      </c>
      <c r="H154" s="27" t="s">
        <v>553</v>
      </c>
      <c r="I154" s="28">
        <v>1480.39</v>
      </c>
      <c r="J154" s="29">
        <v>2221</v>
      </c>
      <c r="K154" s="146">
        <v>1629</v>
      </c>
      <c r="L154" s="149">
        <f t="shared" si="7"/>
        <v>0.26654660063034674</v>
      </c>
      <c r="M154" s="196">
        <v>592</v>
      </c>
    </row>
    <row r="155" spans="1:13" ht="33.75">
      <c r="A155" s="5"/>
      <c r="B155" s="155" t="s">
        <v>680</v>
      </c>
      <c r="C155" s="197" t="s">
        <v>430</v>
      </c>
      <c r="D155" s="51" t="s">
        <v>680</v>
      </c>
      <c r="E155" s="25">
        <v>1</v>
      </c>
      <c r="F155" s="26">
        <v>2476.12</v>
      </c>
      <c r="G155" s="26">
        <v>3467</v>
      </c>
      <c r="H155" s="27" t="s">
        <v>553</v>
      </c>
      <c r="I155" s="28">
        <v>2476.12</v>
      </c>
      <c r="J155" s="29">
        <v>3715</v>
      </c>
      <c r="K155" s="146">
        <v>2724</v>
      </c>
      <c r="L155" s="149">
        <f t="shared" si="7"/>
        <v>0.2667563930013459</v>
      </c>
      <c r="M155" s="196">
        <v>991</v>
      </c>
    </row>
    <row r="156" spans="1:13" ht="67.5">
      <c r="A156" s="5"/>
      <c r="B156" s="177" t="s">
        <v>681</v>
      </c>
      <c r="C156" s="197" t="s">
        <v>3</v>
      </c>
      <c r="D156" s="51" t="s">
        <v>681</v>
      </c>
      <c r="E156" s="25">
        <v>1</v>
      </c>
      <c r="F156" s="26">
        <v>1604.74</v>
      </c>
      <c r="G156" s="26">
        <v>2247</v>
      </c>
      <c r="H156" s="27" t="s">
        <v>553</v>
      </c>
      <c r="I156" s="28">
        <v>1604.74</v>
      </c>
      <c r="J156" s="29">
        <v>2408</v>
      </c>
      <c r="K156" s="146">
        <v>1766</v>
      </c>
      <c r="L156" s="149">
        <f t="shared" si="7"/>
        <v>0.2666112956810631</v>
      </c>
      <c r="M156" s="196">
        <v>642</v>
      </c>
    </row>
    <row r="157" spans="1:13" ht="25.5">
      <c r="A157" s="5"/>
      <c r="B157" s="177" t="s">
        <v>682</v>
      </c>
      <c r="C157" s="199" t="s">
        <v>431</v>
      </c>
      <c r="D157" s="51" t="s">
        <v>682</v>
      </c>
      <c r="E157" s="25">
        <v>1</v>
      </c>
      <c r="F157" s="26">
        <v>1480.39</v>
      </c>
      <c r="G157" s="26">
        <v>2073</v>
      </c>
      <c r="H157" s="27" t="s">
        <v>553</v>
      </c>
      <c r="I157" s="28">
        <v>1480.39</v>
      </c>
      <c r="J157" s="29">
        <v>2221</v>
      </c>
      <c r="K157" s="146">
        <v>1629</v>
      </c>
      <c r="L157" s="149">
        <f t="shared" si="7"/>
        <v>0.26654660063034674</v>
      </c>
      <c r="M157" s="196">
        <v>592</v>
      </c>
    </row>
    <row r="158" spans="1:13" ht="33.75">
      <c r="A158" s="5"/>
      <c r="B158" s="155" t="s">
        <v>684</v>
      </c>
      <c r="C158" s="199" t="s">
        <v>432</v>
      </c>
      <c r="D158" s="51" t="s">
        <v>684</v>
      </c>
      <c r="E158" s="25">
        <v>1</v>
      </c>
      <c r="F158" s="26">
        <v>10798.86</v>
      </c>
      <c r="G158" s="26">
        <v>15905</v>
      </c>
      <c r="H158" s="27" t="s">
        <v>553</v>
      </c>
      <c r="I158" s="28">
        <v>10798.86</v>
      </c>
      <c r="J158" s="29">
        <v>16199</v>
      </c>
      <c r="K158" s="146">
        <v>11879</v>
      </c>
      <c r="L158" s="149">
        <f t="shared" si="7"/>
        <v>0.26668312858818444</v>
      </c>
      <c r="M158" s="196">
        <v>4320</v>
      </c>
    </row>
    <row r="159" spans="1:13" ht="45">
      <c r="A159" s="5"/>
      <c r="B159" s="155" t="s">
        <v>198</v>
      </c>
      <c r="C159" s="199" t="s">
        <v>805</v>
      </c>
      <c r="D159" s="51" t="s">
        <v>198</v>
      </c>
      <c r="E159" s="62"/>
      <c r="F159" s="26">
        <v>2399.4</v>
      </c>
      <c r="G159" s="26">
        <v>3945</v>
      </c>
      <c r="H159" s="27" t="s">
        <v>553</v>
      </c>
      <c r="I159" s="28">
        <v>0</v>
      </c>
      <c r="J159" s="29">
        <v>3600</v>
      </c>
      <c r="K159" s="146">
        <v>2640</v>
      </c>
      <c r="L159" s="149">
        <f t="shared" si="7"/>
        <v>0.2666666666666667</v>
      </c>
      <c r="M159" s="196">
        <v>960</v>
      </c>
    </row>
    <row r="160" spans="1:13" ht="33.75">
      <c r="A160" s="5"/>
      <c r="B160" s="177" t="s">
        <v>490</v>
      </c>
      <c r="C160" s="199" t="s">
        <v>433</v>
      </c>
      <c r="D160" s="51" t="s">
        <v>490</v>
      </c>
      <c r="E160" s="25">
        <v>1</v>
      </c>
      <c r="F160" s="26">
        <v>20800</v>
      </c>
      <c r="G160" s="26">
        <v>30100</v>
      </c>
      <c r="H160" s="27" t="s">
        <v>553</v>
      </c>
      <c r="I160" s="28">
        <v>20800</v>
      </c>
      <c r="J160" s="29">
        <v>31200</v>
      </c>
      <c r="K160" s="146">
        <v>22880</v>
      </c>
      <c r="L160" s="149">
        <f t="shared" si="7"/>
        <v>0.2666666666666667</v>
      </c>
      <c r="M160" s="196">
        <v>8320</v>
      </c>
    </row>
    <row r="161" spans="1:13" ht="33.75">
      <c r="A161" s="5"/>
      <c r="B161" s="155" t="s">
        <v>688</v>
      </c>
      <c r="C161" s="199" t="s">
        <v>434</v>
      </c>
      <c r="D161" s="51" t="s">
        <v>688</v>
      </c>
      <c r="E161" s="62"/>
      <c r="F161" s="26">
        <v>3517.5</v>
      </c>
      <c r="G161" s="26">
        <v>5185</v>
      </c>
      <c r="H161" s="27" t="s">
        <v>553</v>
      </c>
      <c r="I161" s="28">
        <v>0</v>
      </c>
      <c r="J161" s="29">
        <v>5277</v>
      </c>
      <c r="K161" s="146">
        <v>3870</v>
      </c>
      <c r="L161" s="149">
        <f t="shared" si="7"/>
        <v>0.26662876634451393</v>
      </c>
      <c r="M161" s="196">
        <v>1407</v>
      </c>
    </row>
    <row r="162" spans="1:13" ht="36" customHeight="1">
      <c r="A162" s="5"/>
      <c r="B162" s="155" t="s">
        <v>615</v>
      </c>
      <c r="C162" s="199" t="s">
        <v>4</v>
      </c>
      <c r="D162" s="51" t="s">
        <v>615</v>
      </c>
      <c r="E162" s="25">
        <v>3</v>
      </c>
      <c r="F162" s="26">
        <v>13000</v>
      </c>
      <c r="G162" s="26">
        <v>18200</v>
      </c>
      <c r="H162" s="27" t="s">
        <v>553</v>
      </c>
      <c r="I162" s="28">
        <v>39000</v>
      </c>
      <c r="J162" s="29">
        <v>19500</v>
      </c>
      <c r="K162" s="146">
        <v>14300</v>
      </c>
      <c r="L162" s="149">
        <f t="shared" si="7"/>
        <v>0.2666666666666667</v>
      </c>
      <c r="M162" s="196">
        <v>5200</v>
      </c>
    </row>
    <row r="163" spans="1:13" ht="22.5">
      <c r="A163" s="5"/>
      <c r="B163" s="154" t="s">
        <v>689</v>
      </c>
      <c r="C163" s="199" t="s">
        <v>435</v>
      </c>
      <c r="D163" s="51" t="s">
        <v>689</v>
      </c>
      <c r="E163" s="62"/>
      <c r="F163" s="26">
        <v>2506.94</v>
      </c>
      <c r="G163" s="26">
        <v>3585</v>
      </c>
      <c r="H163" s="27" t="s">
        <v>553</v>
      </c>
      <c r="I163" s="28">
        <v>0</v>
      </c>
      <c r="J163" s="29">
        <v>3761</v>
      </c>
      <c r="K163" s="146">
        <v>2758</v>
      </c>
      <c r="L163" s="149">
        <f t="shared" si="7"/>
        <v>0.2666843924488168</v>
      </c>
      <c r="M163" s="196">
        <v>1003</v>
      </c>
    </row>
    <row r="164" spans="1:13" ht="22.5">
      <c r="A164" s="5"/>
      <c r="B164" s="155" t="s">
        <v>690</v>
      </c>
      <c r="C164" s="199" t="s">
        <v>436</v>
      </c>
      <c r="D164" s="51" t="s">
        <v>690</v>
      </c>
      <c r="E164" s="62"/>
      <c r="F164" s="26">
        <v>19098.65</v>
      </c>
      <c r="G164" s="26">
        <v>27315</v>
      </c>
      <c r="H164" s="27" t="s">
        <v>553</v>
      </c>
      <c r="I164" s="28">
        <v>0</v>
      </c>
      <c r="J164" s="29">
        <v>28648</v>
      </c>
      <c r="K164" s="146">
        <v>21009</v>
      </c>
      <c r="L164" s="149">
        <f t="shared" si="7"/>
        <v>0.26665037698966765</v>
      </c>
      <c r="M164" s="196">
        <v>7639</v>
      </c>
    </row>
    <row r="165" spans="1:13" ht="33.75">
      <c r="A165" s="5"/>
      <c r="B165" s="155" t="s">
        <v>691</v>
      </c>
      <c r="C165" s="199" t="s">
        <v>437</v>
      </c>
      <c r="D165" s="51" t="s">
        <v>691</v>
      </c>
      <c r="E165" s="25">
        <v>1</v>
      </c>
      <c r="F165" s="26">
        <v>13455.04</v>
      </c>
      <c r="G165" s="26">
        <v>19245</v>
      </c>
      <c r="H165" s="27" t="s">
        <v>553</v>
      </c>
      <c r="I165" s="28">
        <v>13455.04</v>
      </c>
      <c r="J165" s="29">
        <v>20183</v>
      </c>
      <c r="K165" s="146">
        <v>14801</v>
      </c>
      <c r="L165" s="149">
        <f t="shared" si="7"/>
        <v>0.2666600604469108</v>
      </c>
      <c r="M165" s="196">
        <v>5382</v>
      </c>
    </row>
    <row r="166" spans="1:13" ht="22.5">
      <c r="A166" s="5"/>
      <c r="B166" s="155" t="s">
        <v>692</v>
      </c>
      <c r="C166" s="199" t="s">
        <v>438</v>
      </c>
      <c r="D166" s="51" t="s">
        <v>692</v>
      </c>
      <c r="E166" s="25">
        <v>1</v>
      </c>
      <c r="F166" s="26">
        <v>2075.43</v>
      </c>
      <c r="G166" s="26">
        <v>2970</v>
      </c>
      <c r="H166" s="27" t="s">
        <v>553</v>
      </c>
      <c r="I166" s="28">
        <v>2075.43</v>
      </c>
      <c r="J166" s="29">
        <v>3114</v>
      </c>
      <c r="K166" s="146">
        <v>2283</v>
      </c>
      <c r="L166" s="149">
        <f t="shared" si="7"/>
        <v>0.26685934489402696</v>
      </c>
      <c r="M166" s="196">
        <v>831</v>
      </c>
    </row>
    <row r="167" spans="1:13" ht="22.5">
      <c r="A167" s="5"/>
      <c r="B167" s="155" t="s">
        <v>693</v>
      </c>
      <c r="C167" s="199" t="s">
        <v>439</v>
      </c>
      <c r="D167" s="51" t="s">
        <v>693</v>
      </c>
      <c r="E167" s="25">
        <v>1</v>
      </c>
      <c r="F167" s="26">
        <v>2075.43</v>
      </c>
      <c r="G167" s="26">
        <v>2970</v>
      </c>
      <c r="H167" s="27" t="s">
        <v>553</v>
      </c>
      <c r="I167" s="28">
        <v>2075.43</v>
      </c>
      <c r="J167" s="29">
        <v>3114</v>
      </c>
      <c r="K167" s="146">
        <v>2283</v>
      </c>
      <c r="L167" s="149">
        <f t="shared" si="7"/>
        <v>0.26685934489402696</v>
      </c>
      <c r="M167" s="196">
        <v>831</v>
      </c>
    </row>
    <row r="168" spans="1:13" ht="22.5">
      <c r="A168" s="5"/>
      <c r="B168" s="155" t="s">
        <v>694</v>
      </c>
      <c r="C168" s="199" t="s">
        <v>440</v>
      </c>
      <c r="D168" s="51" t="s">
        <v>694</v>
      </c>
      <c r="E168" s="25">
        <v>1</v>
      </c>
      <c r="F168" s="26">
        <v>1012.35</v>
      </c>
      <c r="G168" s="26">
        <v>1450</v>
      </c>
      <c r="H168" s="27" t="s">
        <v>553</v>
      </c>
      <c r="I168" s="28">
        <v>1012.35</v>
      </c>
      <c r="J168" s="29">
        <v>1519</v>
      </c>
      <c r="K168" s="146">
        <v>1114</v>
      </c>
      <c r="L168" s="149">
        <f t="shared" si="7"/>
        <v>0.2666227781435154</v>
      </c>
      <c r="M168" s="196">
        <v>405</v>
      </c>
    </row>
    <row r="169" spans="1:13" ht="33.75">
      <c r="A169" s="5"/>
      <c r="B169" s="153" t="s">
        <v>695</v>
      </c>
      <c r="C169" s="199" t="s">
        <v>441</v>
      </c>
      <c r="D169" s="51" t="s">
        <v>695</v>
      </c>
      <c r="E169" s="25">
        <v>20</v>
      </c>
      <c r="F169" s="26">
        <v>287</v>
      </c>
      <c r="G169" s="26">
        <v>425</v>
      </c>
      <c r="H169" s="27" t="s">
        <v>553</v>
      </c>
      <c r="I169" s="28">
        <v>5740</v>
      </c>
      <c r="J169" s="29">
        <v>431</v>
      </c>
      <c r="K169" s="146">
        <v>316</v>
      </c>
      <c r="L169" s="149">
        <f t="shared" si="7"/>
        <v>0.2668213457076566</v>
      </c>
      <c r="M169" s="196">
        <v>115</v>
      </c>
    </row>
    <row r="170" spans="1:13" ht="55.5" customHeight="1">
      <c r="A170" s="5"/>
      <c r="B170" s="177" t="s">
        <v>194</v>
      </c>
      <c r="C170" s="197" t="s">
        <v>83</v>
      </c>
      <c r="D170" s="51" t="s">
        <v>194</v>
      </c>
      <c r="E170" s="25">
        <v>1</v>
      </c>
      <c r="F170" s="26">
        <v>1684.98</v>
      </c>
      <c r="G170" s="26">
        <v>2247</v>
      </c>
      <c r="H170" s="27" t="s">
        <v>553</v>
      </c>
      <c r="I170" s="28">
        <v>1684.98</v>
      </c>
      <c r="J170" s="29">
        <v>2528</v>
      </c>
      <c r="K170" s="146">
        <v>1854</v>
      </c>
      <c r="L170" s="149">
        <f t="shared" si="7"/>
        <v>0.2666139240506329</v>
      </c>
      <c r="M170" s="196">
        <v>674</v>
      </c>
    </row>
    <row r="171" spans="1:13" ht="34.5" thickBot="1">
      <c r="A171" s="5"/>
      <c r="B171" s="156" t="s">
        <v>644</v>
      </c>
      <c r="C171" s="200" t="s">
        <v>443</v>
      </c>
      <c r="D171" s="52" t="s">
        <v>644</v>
      </c>
      <c r="E171" s="41">
        <v>1</v>
      </c>
      <c r="F171" s="42">
        <v>1369.74</v>
      </c>
      <c r="G171" s="42">
        <v>2020</v>
      </c>
      <c r="H171" s="43" t="s">
        <v>553</v>
      </c>
      <c r="I171" s="44">
        <v>1369.74</v>
      </c>
      <c r="J171" s="29">
        <v>2055</v>
      </c>
      <c r="K171" s="146">
        <v>1507</v>
      </c>
      <c r="L171" s="149">
        <f t="shared" si="7"/>
        <v>0.2666666666666667</v>
      </c>
      <c r="M171" s="196">
        <v>548</v>
      </c>
    </row>
    <row r="172" spans="1:13" ht="19.5" customHeight="1" thickBot="1">
      <c r="A172" s="5"/>
      <c r="B172" s="46"/>
      <c r="C172" s="194" t="s">
        <v>568</v>
      </c>
      <c r="D172" s="9"/>
      <c r="E172" s="11"/>
      <c r="F172" s="11"/>
      <c r="G172" s="11"/>
      <c r="H172" s="11"/>
      <c r="I172" s="11"/>
      <c r="J172" s="47"/>
      <c r="K172" s="48"/>
      <c r="L172" s="48"/>
      <c r="M172" s="49"/>
    </row>
    <row r="173" spans="1:13" ht="33.75">
      <c r="A173" s="5"/>
      <c r="B173" s="178" t="s">
        <v>639</v>
      </c>
      <c r="C173" s="201" t="s">
        <v>442</v>
      </c>
      <c r="D173" s="50" t="s">
        <v>639</v>
      </c>
      <c r="E173" s="16">
        <v>2</v>
      </c>
      <c r="F173" s="17">
        <v>590.1</v>
      </c>
      <c r="G173" s="17">
        <v>870</v>
      </c>
      <c r="H173" s="18" t="s">
        <v>568</v>
      </c>
      <c r="I173" s="19">
        <v>1180.2</v>
      </c>
      <c r="J173" s="29">
        <v>886</v>
      </c>
      <c r="K173" s="146">
        <v>650</v>
      </c>
      <c r="L173" s="149">
        <f>1-K173/J173</f>
        <v>0.2663656884875847</v>
      </c>
      <c r="M173" s="196">
        <v>236</v>
      </c>
    </row>
    <row r="174" spans="1:13" ht="34.5" thickBot="1">
      <c r="A174" s="5"/>
      <c r="B174" s="179" t="s">
        <v>265</v>
      </c>
      <c r="C174" s="200" t="s">
        <v>445</v>
      </c>
      <c r="D174" s="52" t="s">
        <v>265</v>
      </c>
      <c r="E174" s="41">
        <v>2</v>
      </c>
      <c r="F174" s="42">
        <v>590.1</v>
      </c>
      <c r="G174" s="42">
        <v>870</v>
      </c>
      <c r="H174" s="43" t="s">
        <v>568</v>
      </c>
      <c r="I174" s="44">
        <v>1180.2</v>
      </c>
      <c r="J174" s="29">
        <v>886</v>
      </c>
      <c r="K174" s="146">
        <v>650</v>
      </c>
      <c r="L174" s="149">
        <f>1-K174/J174</f>
        <v>0.2663656884875847</v>
      </c>
      <c r="M174" s="196">
        <v>236</v>
      </c>
    </row>
    <row r="175" spans="1:13" ht="19.5" customHeight="1" thickBot="1">
      <c r="A175" s="5"/>
      <c r="B175" s="85"/>
      <c r="C175" s="210" t="s">
        <v>736</v>
      </c>
      <c r="D175" s="9"/>
      <c r="E175" s="11"/>
      <c r="F175" s="11"/>
      <c r="G175" s="11"/>
      <c r="H175" s="11"/>
      <c r="I175" s="11"/>
      <c r="J175" s="47"/>
      <c r="K175" s="48"/>
      <c r="L175" s="48"/>
      <c r="M175" s="49"/>
    </row>
    <row r="176" spans="1:13" ht="22.5">
      <c r="A176" s="5"/>
      <c r="B176" s="180">
        <v>1774351</v>
      </c>
      <c r="C176" s="195" t="s">
        <v>444</v>
      </c>
      <c r="D176" s="94">
        <v>1774351</v>
      </c>
      <c r="E176" s="16">
        <v>2</v>
      </c>
      <c r="F176" s="17">
        <v>11999.99</v>
      </c>
      <c r="G176" s="17">
        <v>5453</v>
      </c>
      <c r="H176" s="18" t="s">
        <v>552</v>
      </c>
      <c r="I176" s="19">
        <v>23999.98</v>
      </c>
      <c r="J176" s="29">
        <v>18000</v>
      </c>
      <c r="K176" s="146">
        <v>13200</v>
      </c>
      <c r="L176" s="149">
        <f>1-K176/J176</f>
        <v>0.2666666666666667</v>
      </c>
      <c r="M176" s="196">
        <v>4800</v>
      </c>
    </row>
    <row r="177" spans="1:13" ht="22.5">
      <c r="A177" s="5"/>
      <c r="B177" s="172">
        <v>1774251</v>
      </c>
      <c r="C177" s="197" t="s">
        <v>403</v>
      </c>
      <c r="D177" s="92">
        <v>1774251</v>
      </c>
      <c r="E177" s="25">
        <v>1</v>
      </c>
      <c r="F177" s="26">
        <v>12868.67</v>
      </c>
      <c r="G177" s="26">
        <v>12610</v>
      </c>
      <c r="H177" s="27" t="s">
        <v>736</v>
      </c>
      <c r="I177" s="28">
        <v>12868.67</v>
      </c>
      <c r="J177" s="29">
        <v>19304</v>
      </c>
      <c r="K177" s="146">
        <v>14156</v>
      </c>
      <c r="L177" s="149">
        <f aca="true" t="shared" si="8" ref="L177:L191">1-K177/J177</f>
        <v>0.26668048072938255</v>
      </c>
      <c r="M177" s="196">
        <v>5148</v>
      </c>
    </row>
    <row r="178" spans="1:13" ht="22.5">
      <c r="A178" s="5"/>
      <c r="B178" s="154" t="s">
        <v>561</v>
      </c>
      <c r="C178" s="197" t="s">
        <v>404</v>
      </c>
      <c r="D178" s="51" t="s">
        <v>561</v>
      </c>
      <c r="E178" s="25">
        <v>4</v>
      </c>
      <c r="F178" s="26">
        <v>1000</v>
      </c>
      <c r="G178" s="26">
        <v>2935</v>
      </c>
      <c r="H178" s="27" t="s">
        <v>736</v>
      </c>
      <c r="I178" s="28">
        <v>4000</v>
      </c>
      <c r="J178" s="29">
        <v>1500</v>
      </c>
      <c r="K178" s="146">
        <v>1100</v>
      </c>
      <c r="L178" s="149">
        <f t="shared" si="8"/>
        <v>0.2666666666666667</v>
      </c>
      <c r="M178" s="196">
        <v>400</v>
      </c>
    </row>
    <row r="179" spans="1:13" ht="22.5">
      <c r="A179" s="5"/>
      <c r="B179" s="181">
        <v>420120</v>
      </c>
      <c r="C179" s="197" t="s">
        <v>405</v>
      </c>
      <c r="D179" s="92">
        <v>420120</v>
      </c>
      <c r="E179" s="25">
        <v>1</v>
      </c>
      <c r="F179" s="26">
        <v>10586.67</v>
      </c>
      <c r="G179" s="26">
        <v>5425</v>
      </c>
      <c r="H179" s="27" t="s">
        <v>736</v>
      </c>
      <c r="I179" s="28">
        <v>10586.67</v>
      </c>
      <c r="J179" s="29">
        <v>15881</v>
      </c>
      <c r="K179" s="146">
        <v>11646</v>
      </c>
      <c r="L179" s="149">
        <f t="shared" si="8"/>
        <v>0.2666708645551288</v>
      </c>
      <c r="M179" s="196">
        <v>4235</v>
      </c>
    </row>
    <row r="180" spans="1:13" ht="45">
      <c r="A180" s="5"/>
      <c r="B180" s="154" t="s">
        <v>475</v>
      </c>
      <c r="C180" s="197" t="s">
        <v>406</v>
      </c>
      <c r="D180" s="51" t="s">
        <v>475</v>
      </c>
      <c r="E180" s="25">
        <v>1</v>
      </c>
      <c r="F180" s="26">
        <v>3249.52</v>
      </c>
      <c r="G180" s="26">
        <v>4182</v>
      </c>
      <c r="H180" s="27" t="s">
        <v>736</v>
      </c>
      <c r="I180" s="28">
        <v>3249.52</v>
      </c>
      <c r="J180" s="29">
        <v>4875</v>
      </c>
      <c r="K180" s="146">
        <v>3575</v>
      </c>
      <c r="L180" s="149">
        <f t="shared" si="8"/>
        <v>0.2666666666666667</v>
      </c>
      <c r="M180" s="196">
        <v>1300</v>
      </c>
    </row>
    <row r="181" spans="1:13" ht="45">
      <c r="A181" s="5"/>
      <c r="B181" s="153" t="s">
        <v>478</v>
      </c>
      <c r="C181" s="197" t="s">
        <v>407</v>
      </c>
      <c r="D181" s="51" t="s">
        <v>478</v>
      </c>
      <c r="E181" s="25">
        <v>2</v>
      </c>
      <c r="F181" s="26">
        <v>1853.67</v>
      </c>
      <c r="G181" s="26">
        <v>4182</v>
      </c>
      <c r="H181" s="27" t="s">
        <v>736</v>
      </c>
      <c r="I181" s="28">
        <v>3707.34</v>
      </c>
      <c r="J181" s="29">
        <v>2781</v>
      </c>
      <c r="K181" s="146">
        <v>2040</v>
      </c>
      <c r="L181" s="149">
        <f t="shared" si="8"/>
        <v>0.2664509169363538</v>
      </c>
      <c r="M181" s="196">
        <v>741</v>
      </c>
    </row>
    <row r="182" spans="1:13" ht="45">
      <c r="A182" s="5"/>
      <c r="B182" s="154" t="s">
        <v>474</v>
      </c>
      <c r="C182" s="197" t="s">
        <v>408</v>
      </c>
      <c r="D182" s="51" t="s">
        <v>474</v>
      </c>
      <c r="E182" s="25">
        <v>1</v>
      </c>
      <c r="F182" s="26">
        <v>907.73</v>
      </c>
      <c r="G182" s="26">
        <v>1791</v>
      </c>
      <c r="H182" s="27" t="s">
        <v>736</v>
      </c>
      <c r="I182" s="28">
        <v>907.73</v>
      </c>
      <c r="J182" s="29">
        <v>1362</v>
      </c>
      <c r="K182" s="146">
        <v>999</v>
      </c>
      <c r="L182" s="149">
        <f t="shared" si="8"/>
        <v>0.2665198237885462</v>
      </c>
      <c r="M182" s="196">
        <v>363</v>
      </c>
    </row>
    <row r="183" spans="1:13" ht="22.5">
      <c r="A183" s="5"/>
      <c r="B183" s="153" t="s">
        <v>271</v>
      </c>
      <c r="C183" s="197" t="s">
        <v>409</v>
      </c>
      <c r="D183" s="51" t="s">
        <v>271</v>
      </c>
      <c r="E183" s="25">
        <v>1</v>
      </c>
      <c r="F183" s="26">
        <v>12374.27</v>
      </c>
      <c r="G183" s="26">
        <v>12993</v>
      </c>
      <c r="H183" s="27" t="s">
        <v>736</v>
      </c>
      <c r="I183" s="28">
        <v>12374.27</v>
      </c>
      <c r="J183" s="29">
        <v>18562</v>
      </c>
      <c r="K183" s="146">
        <v>13612</v>
      </c>
      <c r="L183" s="149">
        <f t="shared" si="8"/>
        <v>0.266673849800668</v>
      </c>
      <c r="M183" s="196">
        <v>4950</v>
      </c>
    </row>
    <row r="184" spans="1:13" ht="22.5">
      <c r="A184" s="5"/>
      <c r="B184" s="153" t="s">
        <v>270</v>
      </c>
      <c r="C184" s="197" t="s">
        <v>410</v>
      </c>
      <c r="D184" s="51" t="s">
        <v>270</v>
      </c>
      <c r="E184" s="25">
        <v>1</v>
      </c>
      <c r="F184" s="26">
        <v>11456.99</v>
      </c>
      <c r="G184" s="26">
        <v>11800</v>
      </c>
      <c r="H184" s="27" t="s">
        <v>736</v>
      </c>
      <c r="I184" s="28">
        <v>11456.99</v>
      </c>
      <c r="J184" s="29">
        <v>17186</v>
      </c>
      <c r="K184" s="146">
        <v>12603</v>
      </c>
      <c r="L184" s="149">
        <f t="shared" si="8"/>
        <v>0.26667054579308735</v>
      </c>
      <c r="M184" s="196">
        <v>4583</v>
      </c>
    </row>
    <row r="185" spans="1:13" ht="45">
      <c r="A185" s="5"/>
      <c r="B185" s="153" t="s">
        <v>666</v>
      </c>
      <c r="C185" s="197" t="s">
        <v>411</v>
      </c>
      <c r="D185" s="51" t="s">
        <v>666</v>
      </c>
      <c r="E185" s="25">
        <v>8</v>
      </c>
      <c r="F185" s="26">
        <v>1812.52</v>
      </c>
      <c r="G185" s="26">
        <v>2670</v>
      </c>
      <c r="H185" s="27" t="s">
        <v>736</v>
      </c>
      <c r="I185" s="28">
        <v>14500.16</v>
      </c>
      <c r="J185" s="29">
        <v>2719</v>
      </c>
      <c r="K185" s="146">
        <v>1994</v>
      </c>
      <c r="L185" s="149">
        <f t="shared" si="8"/>
        <v>0.26664214784847373</v>
      </c>
      <c r="M185" s="196">
        <v>725</v>
      </c>
    </row>
    <row r="186" spans="1:13" ht="22.5">
      <c r="A186" s="5"/>
      <c r="B186" s="154" t="s">
        <v>294</v>
      </c>
      <c r="C186" s="197" t="s">
        <v>413</v>
      </c>
      <c r="D186" s="51" t="s">
        <v>294</v>
      </c>
      <c r="E186" s="25">
        <v>4</v>
      </c>
      <c r="F186" s="26">
        <v>1437.41</v>
      </c>
      <c r="G186" s="26">
        <v>4520</v>
      </c>
      <c r="H186" s="27" t="s">
        <v>736</v>
      </c>
      <c r="I186" s="28">
        <v>5749.64</v>
      </c>
      <c r="J186" s="29">
        <v>2157</v>
      </c>
      <c r="K186" s="146">
        <v>1582</v>
      </c>
      <c r="L186" s="149">
        <f t="shared" si="8"/>
        <v>0.2665739452943904</v>
      </c>
      <c r="M186" s="196">
        <v>575</v>
      </c>
    </row>
    <row r="187" spans="1:13" ht="33.75" customHeight="1">
      <c r="A187" s="5"/>
      <c r="B187" s="155" t="s">
        <v>668</v>
      </c>
      <c r="C187" s="199" t="s">
        <v>412</v>
      </c>
      <c r="D187" s="51" t="s">
        <v>668</v>
      </c>
      <c r="E187" s="25">
        <v>12</v>
      </c>
      <c r="F187" s="26">
        <v>795.62</v>
      </c>
      <c r="G187" s="26">
        <v>1107</v>
      </c>
      <c r="H187" s="27" t="s">
        <v>736</v>
      </c>
      <c r="I187" s="28">
        <v>9547.44</v>
      </c>
      <c r="J187" s="29">
        <v>1194</v>
      </c>
      <c r="K187" s="146">
        <v>876</v>
      </c>
      <c r="L187" s="149">
        <f t="shared" si="8"/>
        <v>0.26633165829145733</v>
      </c>
      <c r="M187" s="196">
        <v>318</v>
      </c>
    </row>
    <row r="188" spans="1:13" ht="33.75">
      <c r="A188" s="5"/>
      <c r="B188" s="152" t="s">
        <v>665</v>
      </c>
      <c r="C188" s="201" t="s">
        <v>450</v>
      </c>
      <c r="D188" s="50" t="s">
        <v>665</v>
      </c>
      <c r="E188" s="16">
        <v>8</v>
      </c>
      <c r="F188" s="17">
        <v>128.89</v>
      </c>
      <c r="G188" s="17">
        <v>421</v>
      </c>
      <c r="H188" s="18" t="s">
        <v>747</v>
      </c>
      <c r="I188" s="19">
        <v>1031.12</v>
      </c>
      <c r="J188" s="29">
        <v>194</v>
      </c>
      <c r="K188" s="146">
        <v>142</v>
      </c>
      <c r="L188" s="149">
        <f t="shared" si="8"/>
        <v>0.2680412371134021</v>
      </c>
      <c r="M188" s="196">
        <v>52</v>
      </c>
    </row>
    <row r="189" spans="1:13" ht="22.5">
      <c r="A189" s="5"/>
      <c r="B189" s="182" t="s">
        <v>685</v>
      </c>
      <c r="C189" s="212" t="s">
        <v>452</v>
      </c>
      <c r="D189" s="127" t="s">
        <v>685</v>
      </c>
      <c r="E189" s="128">
        <v>1</v>
      </c>
      <c r="F189" s="129">
        <v>6101.55</v>
      </c>
      <c r="G189" s="129">
        <v>8665</v>
      </c>
      <c r="H189" s="130" t="s">
        <v>686</v>
      </c>
      <c r="I189" s="130">
        <v>6101.55</v>
      </c>
      <c r="J189" s="29">
        <v>9153</v>
      </c>
      <c r="K189" s="146">
        <v>6712</v>
      </c>
      <c r="L189" s="149">
        <f t="shared" si="8"/>
        <v>0.26668851742598054</v>
      </c>
      <c r="M189" s="196">
        <v>2441</v>
      </c>
    </row>
    <row r="190" spans="1:13" ht="22.5">
      <c r="A190" s="5"/>
      <c r="B190" s="155" t="s">
        <v>222</v>
      </c>
      <c r="C190" s="199" t="s">
        <v>817</v>
      </c>
      <c r="D190" s="51" t="s">
        <v>222</v>
      </c>
      <c r="E190" s="25">
        <v>1</v>
      </c>
      <c r="F190" s="26">
        <v>13738.73</v>
      </c>
      <c r="G190" s="26">
        <v>22780</v>
      </c>
      <c r="H190" s="27" t="s">
        <v>736</v>
      </c>
      <c r="I190" s="28">
        <v>13738.73</v>
      </c>
      <c r="J190" s="29">
        <v>20609</v>
      </c>
      <c r="K190" s="146">
        <v>15113</v>
      </c>
      <c r="L190" s="149">
        <f t="shared" si="8"/>
        <v>0.26667960599737983</v>
      </c>
      <c r="M190" s="196">
        <v>5496</v>
      </c>
    </row>
    <row r="191" spans="1:13" ht="34.5" thickBot="1">
      <c r="A191" s="5"/>
      <c r="B191" s="156" t="s">
        <v>649</v>
      </c>
      <c r="C191" s="200" t="s">
        <v>414</v>
      </c>
      <c r="D191" s="52" t="s">
        <v>649</v>
      </c>
      <c r="E191" s="41">
        <v>1</v>
      </c>
      <c r="F191" s="42">
        <v>1340.7</v>
      </c>
      <c r="G191" s="42">
        <v>2762</v>
      </c>
      <c r="H191" s="43" t="s">
        <v>736</v>
      </c>
      <c r="I191" s="44">
        <v>1340.7</v>
      </c>
      <c r="J191" s="29">
        <v>2012</v>
      </c>
      <c r="K191" s="146">
        <v>1475</v>
      </c>
      <c r="L191" s="149">
        <f t="shared" si="8"/>
        <v>0.26689860834990065</v>
      </c>
      <c r="M191" s="196">
        <v>537</v>
      </c>
    </row>
    <row r="192" spans="1:13" ht="19.5" customHeight="1" thickBot="1">
      <c r="A192" s="5"/>
      <c r="B192" s="46"/>
      <c r="C192" s="194" t="s">
        <v>739</v>
      </c>
      <c r="D192" s="9"/>
      <c r="E192" s="11"/>
      <c r="F192" s="11"/>
      <c r="G192" s="11"/>
      <c r="H192" s="11"/>
      <c r="I192" s="11"/>
      <c r="J192" s="47"/>
      <c r="K192" s="48"/>
      <c r="L192" s="48"/>
      <c r="M192" s="49"/>
    </row>
    <row r="193" spans="1:13" ht="22.5">
      <c r="A193" s="5"/>
      <c r="B193" s="178" t="s">
        <v>206</v>
      </c>
      <c r="C193" s="201" t="s">
        <v>806</v>
      </c>
      <c r="D193" s="50" t="s">
        <v>206</v>
      </c>
      <c r="E193" s="16">
        <v>1</v>
      </c>
      <c r="F193" s="17">
        <v>4861.6</v>
      </c>
      <c r="G193" s="17">
        <v>7292.4</v>
      </c>
      <c r="H193" s="18" t="s">
        <v>739</v>
      </c>
      <c r="I193" s="19">
        <v>4861.6</v>
      </c>
      <c r="J193" s="29">
        <v>7293</v>
      </c>
      <c r="K193" s="146">
        <v>5348</v>
      </c>
      <c r="L193" s="149">
        <f>1-K193/J193</f>
        <v>0.266694090223502</v>
      </c>
      <c r="M193" s="196">
        <v>1945</v>
      </c>
    </row>
    <row r="194" spans="1:13" ht="33.75">
      <c r="A194" s="5"/>
      <c r="B194" s="155" t="s">
        <v>797</v>
      </c>
      <c r="C194" s="199" t="s">
        <v>500</v>
      </c>
      <c r="D194" s="51" t="s">
        <v>797</v>
      </c>
      <c r="E194" s="25">
        <v>1</v>
      </c>
      <c r="F194" s="26">
        <v>6461.81</v>
      </c>
      <c r="G194" s="26">
        <v>9045</v>
      </c>
      <c r="H194" s="27" t="s">
        <v>739</v>
      </c>
      <c r="I194" s="28">
        <v>6461.81</v>
      </c>
      <c r="J194" s="29">
        <v>9693</v>
      </c>
      <c r="K194" s="146">
        <v>7108</v>
      </c>
      <c r="L194" s="149">
        <f aca="true" t="shared" si="9" ref="L194:L211">1-K194/J194</f>
        <v>0.26668730011348396</v>
      </c>
      <c r="M194" s="196">
        <v>2585</v>
      </c>
    </row>
    <row r="195" spans="1:13" ht="33.75">
      <c r="A195" s="5"/>
      <c r="B195" s="183">
        <v>824124</v>
      </c>
      <c r="C195" s="199" t="s">
        <v>499</v>
      </c>
      <c r="D195" s="92">
        <v>824124</v>
      </c>
      <c r="E195" s="25">
        <v>2</v>
      </c>
      <c r="F195" s="26">
        <v>7088.46</v>
      </c>
      <c r="G195" s="26">
        <v>9925</v>
      </c>
      <c r="H195" s="27" t="s">
        <v>739</v>
      </c>
      <c r="I195" s="28">
        <v>14176.92</v>
      </c>
      <c r="J195" s="29">
        <v>10633</v>
      </c>
      <c r="K195" s="146">
        <v>7798</v>
      </c>
      <c r="L195" s="149">
        <f t="shared" si="9"/>
        <v>0.2666227781435154</v>
      </c>
      <c r="M195" s="196">
        <v>2835</v>
      </c>
    </row>
    <row r="196" spans="1:13" ht="45">
      <c r="A196" s="5"/>
      <c r="B196" s="184">
        <v>1181</v>
      </c>
      <c r="C196" s="199" t="s">
        <v>498</v>
      </c>
      <c r="D196" s="95">
        <v>1181</v>
      </c>
      <c r="E196" s="25">
        <v>1</v>
      </c>
      <c r="F196" s="26">
        <v>4254.69</v>
      </c>
      <c r="G196" s="26">
        <v>6085</v>
      </c>
      <c r="H196" s="27" t="s">
        <v>739</v>
      </c>
      <c r="I196" s="28">
        <v>4254.69</v>
      </c>
      <c r="J196" s="29">
        <v>6383</v>
      </c>
      <c r="K196" s="146">
        <v>4681</v>
      </c>
      <c r="L196" s="149">
        <f t="shared" si="9"/>
        <v>0.2666457778474072</v>
      </c>
      <c r="M196" s="196">
        <v>1702</v>
      </c>
    </row>
    <row r="197" spans="1:13" ht="25.5">
      <c r="A197" s="5"/>
      <c r="B197" s="177" t="s">
        <v>569</v>
      </c>
      <c r="C197" s="199" t="s">
        <v>97</v>
      </c>
      <c r="D197" s="51" t="s">
        <v>569</v>
      </c>
      <c r="E197" s="25">
        <v>1</v>
      </c>
      <c r="F197" s="26">
        <v>3830.57</v>
      </c>
      <c r="G197" s="26">
        <v>5480</v>
      </c>
      <c r="H197" s="27" t="s">
        <v>739</v>
      </c>
      <c r="I197" s="28">
        <v>3830.57</v>
      </c>
      <c r="J197" s="29">
        <v>5746</v>
      </c>
      <c r="K197" s="146">
        <v>4214</v>
      </c>
      <c r="L197" s="149">
        <f t="shared" si="9"/>
        <v>0.2666202575704838</v>
      </c>
      <c r="M197" s="196">
        <v>1532</v>
      </c>
    </row>
    <row r="198" spans="1:13" ht="25.5">
      <c r="A198" s="5"/>
      <c r="B198" s="177" t="s">
        <v>570</v>
      </c>
      <c r="C198" s="199" t="s">
        <v>96</v>
      </c>
      <c r="D198" s="51" t="s">
        <v>570</v>
      </c>
      <c r="E198" s="25">
        <v>1</v>
      </c>
      <c r="F198" s="26">
        <v>4268.32</v>
      </c>
      <c r="G198" s="26">
        <v>6105</v>
      </c>
      <c r="H198" s="27" t="s">
        <v>739</v>
      </c>
      <c r="I198" s="28">
        <v>4268.32</v>
      </c>
      <c r="J198" s="29">
        <v>6403</v>
      </c>
      <c r="K198" s="146">
        <v>4696</v>
      </c>
      <c r="L198" s="149">
        <f t="shared" si="9"/>
        <v>0.2665937841636733</v>
      </c>
      <c r="M198" s="196">
        <v>1707</v>
      </c>
    </row>
    <row r="199" spans="1:13" ht="45">
      <c r="A199" s="5"/>
      <c r="B199" s="155" t="s">
        <v>470</v>
      </c>
      <c r="C199" s="199" t="s">
        <v>95</v>
      </c>
      <c r="D199" s="51" t="s">
        <v>470</v>
      </c>
      <c r="E199" s="25">
        <v>2</v>
      </c>
      <c r="F199" s="26">
        <v>773.14</v>
      </c>
      <c r="G199" s="26">
        <v>711</v>
      </c>
      <c r="H199" s="27" t="s">
        <v>739</v>
      </c>
      <c r="I199" s="28">
        <v>1546.28</v>
      </c>
      <c r="J199" s="29">
        <v>1160</v>
      </c>
      <c r="K199" s="146">
        <v>851</v>
      </c>
      <c r="L199" s="149">
        <f t="shared" si="9"/>
        <v>0.26637931034482754</v>
      </c>
      <c r="M199" s="196">
        <v>309</v>
      </c>
    </row>
    <row r="200" spans="1:13" ht="45">
      <c r="A200" s="5"/>
      <c r="B200" s="154" t="s">
        <v>471</v>
      </c>
      <c r="C200" s="197" t="s">
        <v>94</v>
      </c>
      <c r="D200" s="51" t="s">
        <v>471</v>
      </c>
      <c r="E200" s="25">
        <v>1</v>
      </c>
      <c r="F200" s="26">
        <v>1039.04</v>
      </c>
      <c r="G200" s="26">
        <v>1003</v>
      </c>
      <c r="H200" s="27" t="s">
        <v>739</v>
      </c>
      <c r="I200" s="28">
        <v>1039.04</v>
      </c>
      <c r="J200" s="29">
        <v>1559</v>
      </c>
      <c r="K200" s="146">
        <v>1143</v>
      </c>
      <c r="L200" s="149">
        <f t="shared" si="9"/>
        <v>0.26683771648492627</v>
      </c>
      <c r="M200" s="196">
        <v>416</v>
      </c>
    </row>
    <row r="201" spans="1:13" ht="45">
      <c r="A201" s="5"/>
      <c r="B201" s="153" t="s">
        <v>472</v>
      </c>
      <c r="C201" s="197" t="s">
        <v>93</v>
      </c>
      <c r="D201" s="51" t="s">
        <v>472</v>
      </c>
      <c r="E201" s="25">
        <v>1</v>
      </c>
      <c r="F201" s="26">
        <v>1558.83</v>
      </c>
      <c r="G201" s="26">
        <v>2085</v>
      </c>
      <c r="H201" s="27" t="s">
        <v>739</v>
      </c>
      <c r="I201" s="28">
        <v>1558.83</v>
      </c>
      <c r="J201" s="29">
        <v>2339</v>
      </c>
      <c r="K201" s="146">
        <v>1715</v>
      </c>
      <c r="L201" s="149">
        <f t="shared" si="9"/>
        <v>0.2667806755023514</v>
      </c>
      <c r="M201" s="196">
        <v>624</v>
      </c>
    </row>
    <row r="202" spans="1:13" ht="33.75">
      <c r="A202" s="5"/>
      <c r="B202" s="155" t="s">
        <v>219</v>
      </c>
      <c r="C202" s="199" t="s">
        <v>92</v>
      </c>
      <c r="D202" s="51" t="s">
        <v>219</v>
      </c>
      <c r="E202" s="25">
        <v>1</v>
      </c>
      <c r="F202" s="26">
        <v>1951.25</v>
      </c>
      <c r="G202" s="26">
        <v>3047</v>
      </c>
      <c r="H202" s="27" t="s">
        <v>739</v>
      </c>
      <c r="I202" s="28">
        <v>1951.25</v>
      </c>
      <c r="J202" s="29">
        <v>2927</v>
      </c>
      <c r="K202" s="146">
        <v>2147</v>
      </c>
      <c r="L202" s="149">
        <f t="shared" si="9"/>
        <v>0.2664844550734541</v>
      </c>
      <c r="M202" s="196">
        <v>780</v>
      </c>
    </row>
    <row r="203" spans="1:13" ht="23.25" customHeight="1">
      <c r="A203" s="5"/>
      <c r="B203" s="154" t="s">
        <v>170</v>
      </c>
      <c r="C203" s="197" t="s">
        <v>91</v>
      </c>
      <c r="D203" s="51" t="s">
        <v>170</v>
      </c>
      <c r="E203" s="25">
        <v>1</v>
      </c>
      <c r="F203" s="26">
        <v>3297.49</v>
      </c>
      <c r="G203" s="26">
        <v>4716</v>
      </c>
      <c r="H203" s="27" t="s">
        <v>739</v>
      </c>
      <c r="I203" s="28">
        <v>3297.49</v>
      </c>
      <c r="J203" s="29">
        <v>4947</v>
      </c>
      <c r="K203" s="146">
        <v>3628</v>
      </c>
      <c r="L203" s="149">
        <f t="shared" si="9"/>
        <v>0.2666262381241157</v>
      </c>
      <c r="M203" s="196">
        <v>1319</v>
      </c>
    </row>
    <row r="204" spans="1:13" ht="33.75">
      <c r="A204" s="5"/>
      <c r="B204" s="153" t="s">
        <v>675</v>
      </c>
      <c r="C204" s="197" t="s">
        <v>90</v>
      </c>
      <c r="D204" s="51" t="s">
        <v>675</v>
      </c>
      <c r="E204" s="25">
        <v>3</v>
      </c>
      <c r="F204" s="26">
        <v>8273.48</v>
      </c>
      <c r="G204" s="26">
        <v>11835</v>
      </c>
      <c r="H204" s="27" t="s">
        <v>739</v>
      </c>
      <c r="I204" s="28">
        <v>24820.44</v>
      </c>
      <c r="J204" s="29">
        <v>12411</v>
      </c>
      <c r="K204" s="146">
        <v>9101</v>
      </c>
      <c r="L204" s="149">
        <f t="shared" si="9"/>
        <v>0.26669889614052056</v>
      </c>
      <c r="M204" s="196">
        <v>3310</v>
      </c>
    </row>
    <row r="205" spans="1:13" ht="45">
      <c r="A205" s="5"/>
      <c r="B205" s="153" t="s">
        <v>676</v>
      </c>
      <c r="C205" s="197" t="s">
        <v>87</v>
      </c>
      <c r="D205" s="51" t="s">
        <v>676</v>
      </c>
      <c r="E205" s="25">
        <v>1</v>
      </c>
      <c r="F205" s="26">
        <v>5358.83</v>
      </c>
      <c r="G205" s="26">
        <v>7665</v>
      </c>
      <c r="H205" s="27" t="s">
        <v>739</v>
      </c>
      <c r="I205" s="28">
        <v>5358.83</v>
      </c>
      <c r="J205" s="29">
        <v>8039</v>
      </c>
      <c r="K205" s="146">
        <v>5895</v>
      </c>
      <c r="L205" s="149">
        <f t="shared" si="9"/>
        <v>0.2666998382883443</v>
      </c>
      <c r="M205" s="196">
        <v>2144</v>
      </c>
    </row>
    <row r="206" spans="1:13" ht="33.75">
      <c r="A206" s="5"/>
      <c r="B206" s="153" t="s">
        <v>533</v>
      </c>
      <c r="C206" s="197" t="s">
        <v>88</v>
      </c>
      <c r="D206" s="51" t="s">
        <v>533</v>
      </c>
      <c r="E206" s="25">
        <v>1</v>
      </c>
      <c r="F206" s="26">
        <v>9821</v>
      </c>
      <c r="G206" s="26">
        <v>11237</v>
      </c>
      <c r="H206" s="27" t="s">
        <v>739</v>
      </c>
      <c r="I206" s="28">
        <v>9821</v>
      </c>
      <c r="J206" s="29">
        <v>14732</v>
      </c>
      <c r="K206" s="146">
        <v>10804</v>
      </c>
      <c r="L206" s="149">
        <f t="shared" si="9"/>
        <v>0.2666304642954114</v>
      </c>
      <c r="M206" s="196">
        <v>3928</v>
      </c>
    </row>
    <row r="207" spans="1:13" ht="33.75">
      <c r="A207" s="5"/>
      <c r="B207" s="154" t="s">
        <v>177</v>
      </c>
      <c r="C207" s="197" t="s">
        <v>242</v>
      </c>
      <c r="D207" s="51" t="s">
        <v>177</v>
      </c>
      <c r="E207" s="25">
        <v>1</v>
      </c>
      <c r="F207" s="26">
        <v>9985.25</v>
      </c>
      <c r="G207" s="26">
        <v>14159</v>
      </c>
      <c r="H207" s="27" t="s">
        <v>739</v>
      </c>
      <c r="I207" s="28">
        <v>9985.25</v>
      </c>
      <c r="J207" s="29">
        <v>14978</v>
      </c>
      <c r="K207" s="146">
        <v>10984</v>
      </c>
      <c r="L207" s="149">
        <f t="shared" si="9"/>
        <v>0.26665776472159164</v>
      </c>
      <c r="M207" s="196">
        <v>3994</v>
      </c>
    </row>
    <row r="208" spans="1:13" ht="51.75" customHeight="1">
      <c r="A208" s="5"/>
      <c r="B208" s="153" t="s">
        <v>491</v>
      </c>
      <c r="C208" s="197" t="s">
        <v>89</v>
      </c>
      <c r="D208" s="51" t="s">
        <v>491</v>
      </c>
      <c r="E208" s="25">
        <v>1</v>
      </c>
      <c r="F208" s="26">
        <v>21500</v>
      </c>
      <c r="G208" s="26">
        <v>30100</v>
      </c>
      <c r="H208" s="27" t="s">
        <v>739</v>
      </c>
      <c r="I208" s="28">
        <v>21500</v>
      </c>
      <c r="J208" s="29">
        <v>32250</v>
      </c>
      <c r="K208" s="146">
        <v>23650</v>
      </c>
      <c r="L208" s="149">
        <f t="shared" si="9"/>
        <v>0.2666666666666667</v>
      </c>
      <c r="M208" s="196">
        <v>8600</v>
      </c>
    </row>
    <row r="209" spans="1:13" ht="22.5">
      <c r="A209" s="5"/>
      <c r="B209" s="153" t="s">
        <v>698</v>
      </c>
      <c r="C209" s="197" t="s">
        <v>239</v>
      </c>
      <c r="D209" s="51" t="s">
        <v>698</v>
      </c>
      <c r="E209" s="25">
        <v>3</v>
      </c>
      <c r="F209" s="26">
        <v>2252.04</v>
      </c>
      <c r="G209" s="26">
        <v>3200</v>
      </c>
      <c r="H209" s="27" t="s">
        <v>739</v>
      </c>
      <c r="I209" s="28">
        <v>6756.12</v>
      </c>
      <c r="J209" s="29">
        <v>3379</v>
      </c>
      <c r="K209" s="146">
        <v>2478</v>
      </c>
      <c r="L209" s="149">
        <f t="shared" si="9"/>
        <v>0.26664693696359865</v>
      </c>
      <c r="M209" s="196">
        <v>901</v>
      </c>
    </row>
    <row r="210" spans="1:13" ht="22.5">
      <c r="A210" s="5"/>
      <c r="B210" s="153" t="s">
        <v>273</v>
      </c>
      <c r="C210" s="197" t="s">
        <v>240</v>
      </c>
      <c r="D210" s="51" t="s">
        <v>273</v>
      </c>
      <c r="E210" s="25">
        <v>7</v>
      </c>
      <c r="F210" s="26">
        <v>1067.8</v>
      </c>
      <c r="G210" s="26">
        <v>1059</v>
      </c>
      <c r="H210" s="27" t="s">
        <v>739</v>
      </c>
      <c r="I210" s="28">
        <v>7474.6</v>
      </c>
      <c r="J210" s="29">
        <v>1602</v>
      </c>
      <c r="K210" s="146">
        <v>1175</v>
      </c>
      <c r="L210" s="149">
        <f t="shared" si="9"/>
        <v>0.266541822721598</v>
      </c>
      <c r="M210" s="196">
        <v>427</v>
      </c>
    </row>
    <row r="211" spans="1:13" ht="23.25" thickBot="1">
      <c r="A211" s="5"/>
      <c r="B211" s="169" t="s">
        <v>720</v>
      </c>
      <c r="C211" s="202" t="s">
        <v>241</v>
      </c>
      <c r="D211" s="52" t="s">
        <v>720</v>
      </c>
      <c r="E211" s="41">
        <v>3</v>
      </c>
      <c r="F211" s="42">
        <v>1913.8</v>
      </c>
      <c r="G211" s="42">
        <v>2819</v>
      </c>
      <c r="H211" s="43" t="s">
        <v>739</v>
      </c>
      <c r="I211" s="44">
        <v>5741.4</v>
      </c>
      <c r="J211" s="29">
        <v>2871</v>
      </c>
      <c r="K211" s="146">
        <v>2106</v>
      </c>
      <c r="L211" s="149">
        <f t="shared" si="9"/>
        <v>0.26645768025078365</v>
      </c>
      <c r="M211" s="196">
        <v>765</v>
      </c>
    </row>
    <row r="212" spans="1:13" ht="19.5" customHeight="1" thickBot="1">
      <c r="A212" s="5"/>
      <c r="B212" s="76"/>
      <c r="C212" s="210" t="s">
        <v>749</v>
      </c>
      <c r="D212" s="9"/>
      <c r="E212" s="11"/>
      <c r="F212" s="11"/>
      <c r="G212" s="11"/>
      <c r="H212" s="11"/>
      <c r="I212" s="11"/>
      <c r="J212" s="47"/>
      <c r="K212" s="48"/>
      <c r="L212" s="48"/>
      <c r="M212" s="49"/>
    </row>
    <row r="213" spans="1:13" ht="22.5">
      <c r="A213" s="5"/>
      <c r="B213" s="152" t="s">
        <v>700</v>
      </c>
      <c r="C213" s="195" t="s">
        <v>415</v>
      </c>
      <c r="D213" s="50" t="s">
        <v>700</v>
      </c>
      <c r="E213" s="16">
        <v>2</v>
      </c>
      <c r="F213" s="17">
        <v>86.1</v>
      </c>
      <c r="G213" s="17">
        <v>110</v>
      </c>
      <c r="H213" s="18" t="s">
        <v>749</v>
      </c>
      <c r="I213" s="19">
        <v>172.2</v>
      </c>
      <c r="J213" s="29">
        <v>130</v>
      </c>
      <c r="K213" s="146">
        <v>95</v>
      </c>
      <c r="L213" s="149">
        <f>1-K213/J213</f>
        <v>0.2692307692307693</v>
      </c>
      <c r="M213" s="196">
        <v>35</v>
      </c>
    </row>
    <row r="214" spans="1:13" ht="33.75">
      <c r="A214" s="5"/>
      <c r="B214" s="154" t="s">
        <v>667</v>
      </c>
      <c r="C214" s="197" t="s">
        <v>77</v>
      </c>
      <c r="D214" s="51" t="s">
        <v>667</v>
      </c>
      <c r="E214" s="25">
        <v>1</v>
      </c>
      <c r="F214" s="26">
        <v>1915.2</v>
      </c>
      <c r="G214" s="26">
        <v>2935</v>
      </c>
      <c r="H214" s="27" t="s">
        <v>749</v>
      </c>
      <c r="I214" s="28">
        <v>1915.2</v>
      </c>
      <c r="J214" s="29">
        <v>2873</v>
      </c>
      <c r="K214" s="146">
        <v>2107</v>
      </c>
      <c r="L214" s="149">
        <f>1-K214/J214</f>
        <v>0.2666202575704838</v>
      </c>
      <c r="M214" s="196">
        <v>766</v>
      </c>
    </row>
    <row r="215" spans="1:13" ht="34.5" thickBot="1">
      <c r="A215" s="5"/>
      <c r="B215" s="156" t="s">
        <v>184</v>
      </c>
      <c r="C215" s="200" t="s">
        <v>78</v>
      </c>
      <c r="D215" s="52" t="s">
        <v>184</v>
      </c>
      <c r="E215" s="41">
        <v>4</v>
      </c>
      <c r="F215" s="42">
        <v>1557.74</v>
      </c>
      <c r="G215" s="42">
        <v>3005</v>
      </c>
      <c r="H215" s="43" t="s">
        <v>749</v>
      </c>
      <c r="I215" s="44">
        <v>6230.96</v>
      </c>
      <c r="J215" s="29">
        <v>2337</v>
      </c>
      <c r="K215" s="146">
        <v>1714</v>
      </c>
      <c r="L215" s="149">
        <f>1-K215/J215</f>
        <v>0.26658108686350024</v>
      </c>
      <c r="M215" s="196">
        <v>623</v>
      </c>
    </row>
    <row r="216" spans="1:13" ht="19.5" customHeight="1" thickBot="1">
      <c r="A216" s="5"/>
      <c r="B216" s="76"/>
      <c r="C216" s="210" t="s">
        <v>740</v>
      </c>
      <c r="D216" s="9"/>
      <c r="E216" s="11"/>
      <c r="F216" s="11"/>
      <c r="G216" s="11"/>
      <c r="H216" s="11"/>
      <c r="I216" s="11"/>
      <c r="J216" s="47"/>
      <c r="K216" s="48"/>
      <c r="L216" s="48"/>
      <c r="M216" s="49"/>
    </row>
    <row r="217" spans="1:13" ht="33.75">
      <c r="A217" s="5"/>
      <c r="B217" s="152" t="s">
        <v>642</v>
      </c>
      <c r="C217" s="195" t="s">
        <v>79</v>
      </c>
      <c r="D217" s="50" t="s">
        <v>642</v>
      </c>
      <c r="E217" s="16">
        <v>1</v>
      </c>
      <c r="F217" s="17">
        <v>982.08</v>
      </c>
      <c r="G217" s="17">
        <v>2281</v>
      </c>
      <c r="H217" s="18" t="s">
        <v>740</v>
      </c>
      <c r="I217" s="19">
        <v>982.08</v>
      </c>
      <c r="J217" s="29">
        <v>1474</v>
      </c>
      <c r="K217" s="146">
        <v>1081</v>
      </c>
      <c r="L217" s="149">
        <f>1-K217/J217</f>
        <v>0.26662143826322926</v>
      </c>
      <c r="M217" s="196">
        <v>393</v>
      </c>
    </row>
    <row r="218" spans="1:13" ht="33.75">
      <c r="A218" s="5"/>
      <c r="B218" s="153" t="s">
        <v>643</v>
      </c>
      <c r="C218" s="197" t="s">
        <v>80</v>
      </c>
      <c r="D218" s="51" t="s">
        <v>643</v>
      </c>
      <c r="E218" s="25">
        <v>1</v>
      </c>
      <c r="F218" s="26">
        <v>982.08</v>
      </c>
      <c r="G218" s="26">
        <v>2281</v>
      </c>
      <c r="H218" s="27" t="s">
        <v>740</v>
      </c>
      <c r="I218" s="28">
        <v>982.08</v>
      </c>
      <c r="J218" s="29">
        <v>1474</v>
      </c>
      <c r="K218" s="146">
        <v>1081</v>
      </c>
      <c r="L218" s="149">
        <f aca="true" t="shared" si="10" ref="L218:L227">1-K218/J218</f>
        <v>0.26662143826322926</v>
      </c>
      <c r="M218" s="196">
        <v>393</v>
      </c>
    </row>
    <row r="219" spans="1:13" ht="45">
      <c r="A219" s="5"/>
      <c r="B219" s="153" t="s">
        <v>469</v>
      </c>
      <c r="C219" s="197" t="s">
        <v>260</v>
      </c>
      <c r="D219" s="51" t="s">
        <v>469</v>
      </c>
      <c r="E219" s="25">
        <v>1</v>
      </c>
      <c r="F219" s="26">
        <v>1636.89</v>
      </c>
      <c r="G219" s="26">
        <v>1719</v>
      </c>
      <c r="H219" s="27" t="s">
        <v>566</v>
      </c>
      <c r="I219" s="28">
        <v>1636.89</v>
      </c>
      <c r="J219" s="29">
        <v>2456</v>
      </c>
      <c r="K219" s="146">
        <v>1801</v>
      </c>
      <c r="L219" s="149">
        <f t="shared" si="10"/>
        <v>0.2666938110749185</v>
      </c>
      <c r="M219" s="196">
        <v>655</v>
      </c>
    </row>
    <row r="220" spans="1:13" ht="45">
      <c r="A220" s="5"/>
      <c r="B220" s="153" t="s">
        <v>476</v>
      </c>
      <c r="C220" s="197" t="s">
        <v>81</v>
      </c>
      <c r="D220" s="51" t="s">
        <v>476</v>
      </c>
      <c r="E220" s="25">
        <v>2</v>
      </c>
      <c r="F220" s="26">
        <v>1651.65</v>
      </c>
      <c r="G220" s="26">
        <v>813</v>
      </c>
      <c r="H220" s="27" t="s">
        <v>740</v>
      </c>
      <c r="I220" s="28">
        <v>3303.3</v>
      </c>
      <c r="J220" s="29">
        <v>2478</v>
      </c>
      <c r="K220" s="146">
        <v>1817</v>
      </c>
      <c r="L220" s="149">
        <f t="shared" si="10"/>
        <v>0.26674737691686845</v>
      </c>
      <c r="M220" s="196">
        <v>661</v>
      </c>
    </row>
    <row r="221" spans="1:13" ht="45">
      <c r="A221" s="5"/>
      <c r="B221" s="153" t="s">
        <v>477</v>
      </c>
      <c r="C221" s="197" t="s">
        <v>82</v>
      </c>
      <c r="D221" s="51" t="s">
        <v>477</v>
      </c>
      <c r="E221" s="25">
        <v>1</v>
      </c>
      <c r="F221" s="26">
        <v>767.13</v>
      </c>
      <c r="G221" s="26">
        <v>2382</v>
      </c>
      <c r="H221" s="27" t="s">
        <v>740</v>
      </c>
      <c r="I221" s="28">
        <v>767.13</v>
      </c>
      <c r="J221" s="29">
        <v>1151</v>
      </c>
      <c r="K221" s="146">
        <v>844</v>
      </c>
      <c r="L221" s="149">
        <f t="shared" si="10"/>
        <v>0.26672458731537796</v>
      </c>
      <c r="M221" s="196">
        <v>307</v>
      </c>
    </row>
    <row r="222" spans="1:13" ht="33.75">
      <c r="A222" s="5"/>
      <c r="B222" s="153" t="s">
        <v>531</v>
      </c>
      <c r="C222" s="197" t="s">
        <v>135</v>
      </c>
      <c r="D222" s="51" t="s">
        <v>531</v>
      </c>
      <c r="E222" s="25">
        <v>1</v>
      </c>
      <c r="F222" s="26">
        <v>2830.74</v>
      </c>
      <c r="G222" s="26">
        <v>2973</v>
      </c>
      <c r="H222" s="27" t="s">
        <v>566</v>
      </c>
      <c r="I222" s="28">
        <v>2830.74</v>
      </c>
      <c r="J222" s="29">
        <v>4247</v>
      </c>
      <c r="K222" s="146">
        <v>3114</v>
      </c>
      <c r="L222" s="149">
        <f t="shared" si="10"/>
        <v>0.26677654815163643</v>
      </c>
      <c r="M222" s="196">
        <v>1133</v>
      </c>
    </row>
    <row r="223" spans="1:13" ht="33.75">
      <c r="A223" s="5"/>
      <c r="B223" s="181">
        <v>1454336</v>
      </c>
      <c r="C223" s="197" t="s">
        <v>136</v>
      </c>
      <c r="D223" s="92">
        <v>1454336</v>
      </c>
      <c r="E223" s="25">
        <v>1</v>
      </c>
      <c r="F223" s="26">
        <v>13211.21</v>
      </c>
      <c r="G223" s="26">
        <v>18496</v>
      </c>
      <c r="H223" s="27" t="s">
        <v>566</v>
      </c>
      <c r="I223" s="28">
        <v>13211.21</v>
      </c>
      <c r="J223" s="29">
        <v>19817</v>
      </c>
      <c r="K223" s="146">
        <v>14533</v>
      </c>
      <c r="L223" s="149">
        <f t="shared" si="10"/>
        <v>0.26663975374678306</v>
      </c>
      <c r="M223" s="196">
        <v>5284</v>
      </c>
    </row>
    <row r="224" spans="1:13" ht="36" customHeight="1">
      <c r="A224" s="5"/>
      <c r="B224" s="154" t="s">
        <v>306</v>
      </c>
      <c r="C224" s="197" t="s">
        <v>137</v>
      </c>
      <c r="D224" s="51" t="s">
        <v>306</v>
      </c>
      <c r="E224" s="25">
        <v>38</v>
      </c>
      <c r="F224" s="26">
        <v>695.21</v>
      </c>
      <c r="G224" s="26">
        <v>1107</v>
      </c>
      <c r="H224" s="27" t="s">
        <v>740</v>
      </c>
      <c r="I224" s="28">
        <v>26417.98</v>
      </c>
      <c r="J224" s="29">
        <v>1043</v>
      </c>
      <c r="K224" s="146">
        <v>765</v>
      </c>
      <c r="L224" s="149">
        <f t="shared" si="10"/>
        <v>0.2665388302972196</v>
      </c>
      <c r="M224" s="196">
        <v>278</v>
      </c>
    </row>
    <row r="225" spans="1:13" ht="33.75">
      <c r="A225" s="5"/>
      <c r="B225" s="153" t="s">
        <v>192</v>
      </c>
      <c r="C225" s="197" t="s">
        <v>138</v>
      </c>
      <c r="D225" s="51" t="s">
        <v>192</v>
      </c>
      <c r="E225" s="25">
        <v>1</v>
      </c>
      <c r="F225" s="26">
        <v>2409.23</v>
      </c>
      <c r="G225" s="26">
        <v>7215</v>
      </c>
      <c r="H225" s="27" t="s">
        <v>740</v>
      </c>
      <c r="I225" s="28">
        <v>2409.23</v>
      </c>
      <c r="J225" s="29">
        <v>3614</v>
      </c>
      <c r="K225" s="146">
        <v>2651</v>
      </c>
      <c r="L225" s="149">
        <f t="shared" si="10"/>
        <v>0.26646375207526285</v>
      </c>
      <c r="M225" s="196">
        <v>963</v>
      </c>
    </row>
    <row r="226" spans="1:13" ht="33.75">
      <c r="A226" s="5"/>
      <c r="B226" s="155" t="s">
        <v>673</v>
      </c>
      <c r="C226" s="199" t="s">
        <v>27</v>
      </c>
      <c r="D226" s="51" t="s">
        <v>673</v>
      </c>
      <c r="E226" s="25">
        <v>1</v>
      </c>
      <c r="F226" s="26">
        <v>6029.52</v>
      </c>
      <c r="G226" s="26">
        <v>8625</v>
      </c>
      <c r="H226" s="27" t="s">
        <v>740</v>
      </c>
      <c r="I226" s="27">
        <v>6029.52</v>
      </c>
      <c r="J226" s="29">
        <v>9045</v>
      </c>
      <c r="K226" s="146">
        <v>6633</v>
      </c>
      <c r="L226" s="149">
        <f t="shared" si="10"/>
        <v>0.2666666666666667</v>
      </c>
      <c r="M226" s="196">
        <v>2412</v>
      </c>
    </row>
    <row r="227" spans="1:13" ht="23.25" thickBot="1">
      <c r="A227" s="5"/>
      <c r="B227" s="156" t="s">
        <v>494</v>
      </c>
      <c r="C227" s="200" t="s">
        <v>139</v>
      </c>
      <c r="D227" s="52" t="s">
        <v>494</v>
      </c>
      <c r="E227" s="41">
        <v>1</v>
      </c>
      <c r="F227" s="42">
        <v>656.25</v>
      </c>
      <c r="G227" s="42">
        <v>1020</v>
      </c>
      <c r="H227" s="43" t="s">
        <v>740</v>
      </c>
      <c r="I227" s="44">
        <v>656.25</v>
      </c>
      <c r="J227" s="29">
        <v>985</v>
      </c>
      <c r="K227" s="146">
        <v>722</v>
      </c>
      <c r="L227" s="149">
        <f t="shared" si="10"/>
        <v>0.267005076142132</v>
      </c>
      <c r="M227" s="196">
        <v>263</v>
      </c>
    </row>
    <row r="228" spans="1:13" ht="19.5" customHeight="1" thickBot="1">
      <c r="A228" s="5"/>
      <c r="B228" s="85"/>
      <c r="C228" s="210" t="s">
        <v>755</v>
      </c>
      <c r="D228" s="9"/>
      <c r="E228" s="11"/>
      <c r="F228" s="11"/>
      <c r="G228" s="11"/>
      <c r="H228" s="11"/>
      <c r="I228" s="11"/>
      <c r="J228" s="47"/>
      <c r="K228" s="48"/>
      <c r="L228" s="48"/>
      <c r="M228" s="49"/>
    </row>
    <row r="229" spans="1:13" ht="35.25" customHeight="1">
      <c r="A229" s="5"/>
      <c r="B229" s="175" t="s">
        <v>300</v>
      </c>
      <c r="C229" s="201" t="s">
        <v>140</v>
      </c>
      <c r="D229" s="50" t="s">
        <v>300</v>
      </c>
      <c r="E229" s="16">
        <v>60</v>
      </c>
      <c r="F229" s="17">
        <v>289.45</v>
      </c>
      <c r="G229" s="17">
        <v>350</v>
      </c>
      <c r="H229" s="18" t="s">
        <v>755</v>
      </c>
      <c r="I229" s="19">
        <v>17367</v>
      </c>
      <c r="J229" s="29">
        <v>435</v>
      </c>
      <c r="K229" s="146">
        <v>319</v>
      </c>
      <c r="L229" s="149">
        <f>1-K229/J229</f>
        <v>0.2666666666666667</v>
      </c>
      <c r="M229" s="196">
        <v>116</v>
      </c>
    </row>
    <row r="230" spans="1:13" ht="34.5" customHeight="1" thickBot="1">
      <c r="A230" s="5"/>
      <c r="B230" s="156" t="s">
        <v>303</v>
      </c>
      <c r="C230" s="200" t="s">
        <v>141</v>
      </c>
      <c r="D230" s="52" t="s">
        <v>303</v>
      </c>
      <c r="E230" s="41">
        <v>8</v>
      </c>
      <c r="F230" s="42">
        <v>156.52</v>
      </c>
      <c r="G230" s="42">
        <v>222</v>
      </c>
      <c r="H230" s="43" t="s">
        <v>755</v>
      </c>
      <c r="I230" s="44">
        <v>1252.16</v>
      </c>
      <c r="J230" s="29">
        <v>235</v>
      </c>
      <c r="K230" s="146">
        <v>173</v>
      </c>
      <c r="L230" s="149">
        <f>1-K230/J230</f>
        <v>0.2638297872340426</v>
      </c>
      <c r="M230" s="196">
        <v>62</v>
      </c>
    </row>
    <row r="231" spans="1:13" ht="19.5" customHeight="1" thickBot="1">
      <c r="A231" s="5"/>
      <c r="B231" s="76"/>
      <c r="C231" s="210" t="s">
        <v>737</v>
      </c>
      <c r="D231" s="9"/>
      <c r="E231" s="11"/>
      <c r="F231" s="11"/>
      <c r="G231" s="11"/>
      <c r="H231" s="11"/>
      <c r="I231" s="11"/>
      <c r="J231" s="47"/>
      <c r="K231" s="48"/>
      <c r="L231" s="48"/>
      <c r="M231" s="49"/>
    </row>
    <row r="232" spans="1:13" ht="33.75">
      <c r="A232" s="5"/>
      <c r="B232" s="152" t="s">
        <v>554</v>
      </c>
      <c r="C232" s="195" t="s">
        <v>243</v>
      </c>
      <c r="D232" s="50" t="s">
        <v>554</v>
      </c>
      <c r="E232" s="96"/>
      <c r="F232" s="17">
        <v>17664.29</v>
      </c>
      <c r="G232" s="17">
        <v>26500</v>
      </c>
      <c r="H232" s="18" t="s">
        <v>737</v>
      </c>
      <c r="I232" s="19">
        <v>0</v>
      </c>
      <c r="J232" s="29">
        <v>26497</v>
      </c>
      <c r="K232" s="146">
        <v>19431</v>
      </c>
      <c r="L232" s="149">
        <f>1-K232/J232</f>
        <v>0.2666716986828698</v>
      </c>
      <c r="M232" s="196">
        <v>7066</v>
      </c>
    </row>
    <row r="233" spans="1:13" ht="33.75">
      <c r="A233" s="5"/>
      <c r="B233" s="153" t="s">
        <v>227</v>
      </c>
      <c r="C233" s="197" t="s">
        <v>503</v>
      </c>
      <c r="D233" s="51" t="s">
        <v>227</v>
      </c>
      <c r="E233" s="25">
        <v>1</v>
      </c>
      <c r="F233" s="26">
        <v>2836.74</v>
      </c>
      <c r="G233" s="26">
        <v>4255.11</v>
      </c>
      <c r="H233" s="27" t="s">
        <v>737</v>
      </c>
      <c r="I233" s="28">
        <v>2836.74</v>
      </c>
      <c r="J233" s="29">
        <v>4256</v>
      </c>
      <c r="K233" s="146">
        <v>3121</v>
      </c>
      <c r="L233" s="149">
        <f aca="true" t="shared" si="11" ref="L233:L245">1-K233/J233</f>
        <v>0.2666823308270677</v>
      </c>
      <c r="M233" s="196">
        <v>1135</v>
      </c>
    </row>
    <row r="234" spans="1:13" ht="33.75">
      <c r="A234" s="5"/>
      <c r="B234" s="153" t="s">
        <v>564</v>
      </c>
      <c r="C234" s="197" t="s">
        <v>502</v>
      </c>
      <c r="D234" s="51" t="s">
        <v>564</v>
      </c>
      <c r="E234" s="25">
        <v>2</v>
      </c>
      <c r="F234" s="26">
        <v>11443.3</v>
      </c>
      <c r="G234" s="26">
        <v>17165</v>
      </c>
      <c r="H234" s="27" t="s">
        <v>737</v>
      </c>
      <c r="I234" s="28">
        <v>22886.6</v>
      </c>
      <c r="J234" s="29">
        <v>17165</v>
      </c>
      <c r="K234" s="146">
        <v>12588</v>
      </c>
      <c r="L234" s="149">
        <f t="shared" si="11"/>
        <v>0.26664724730556366</v>
      </c>
      <c r="M234" s="196">
        <v>4577</v>
      </c>
    </row>
    <row r="235" spans="1:13" ht="33.75">
      <c r="A235" s="5"/>
      <c r="B235" s="153" t="s">
        <v>197</v>
      </c>
      <c r="C235" s="197" t="s">
        <v>501</v>
      </c>
      <c r="D235" s="51" t="s">
        <v>197</v>
      </c>
      <c r="E235" s="25">
        <v>1</v>
      </c>
      <c r="F235" s="26">
        <v>15004.08</v>
      </c>
      <c r="G235" s="26">
        <v>22506.12</v>
      </c>
      <c r="H235" s="27" t="s">
        <v>737</v>
      </c>
      <c r="I235" s="28">
        <v>15004.08</v>
      </c>
      <c r="J235" s="29">
        <v>22507</v>
      </c>
      <c r="K235" s="146">
        <v>16505</v>
      </c>
      <c r="L235" s="149">
        <f t="shared" si="11"/>
        <v>0.26667259074954464</v>
      </c>
      <c r="M235" s="196">
        <v>6002</v>
      </c>
    </row>
    <row r="236" spans="1:13" ht="45">
      <c r="A236" s="5"/>
      <c r="B236" s="153" t="s">
        <v>724</v>
      </c>
      <c r="C236" s="197" t="s">
        <v>142</v>
      </c>
      <c r="D236" s="51" t="s">
        <v>724</v>
      </c>
      <c r="E236" s="25">
        <v>3</v>
      </c>
      <c r="F236" s="26">
        <v>3344.8</v>
      </c>
      <c r="G236" s="26">
        <v>5017.2</v>
      </c>
      <c r="H236" s="27" t="s">
        <v>737</v>
      </c>
      <c r="I236" s="28">
        <v>10034.4</v>
      </c>
      <c r="J236" s="29">
        <v>5018</v>
      </c>
      <c r="K236" s="146">
        <v>3680</v>
      </c>
      <c r="L236" s="149">
        <f t="shared" si="11"/>
        <v>0.26664009565563973</v>
      </c>
      <c r="M236" s="196">
        <v>1338</v>
      </c>
    </row>
    <row r="237" spans="1:13" ht="22.5">
      <c r="A237" s="5"/>
      <c r="B237" s="154" t="s">
        <v>722</v>
      </c>
      <c r="C237" s="197" t="s">
        <v>143</v>
      </c>
      <c r="D237" s="131" t="s">
        <v>722</v>
      </c>
      <c r="E237" s="72">
        <v>1</v>
      </c>
      <c r="F237" s="73">
        <v>9045.67</v>
      </c>
      <c r="G237" s="73">
        <v>7660</v>
      </c>
      <c r="H237" s="74" t="s">
        <v>737</v>
      </c>
      <c r="I237" s="74">
        <v>9045.67</v>
      </c>
      <c r="J237" s="29">
        <v>13569</v>
      </c>
      <c r="K237" s="146">
        <v>9951</v>
      </c>
      <c r="L237" s="149">
        <f t="shared" si="11"/>
        <v>0.26663718770727396</v>
      </c>
      <c r="M237" s="196">
        <v>3618</v>
      </c>
    </row>
    <row r="238" spans="1:13" ht="22.5">
      <c r="A238" s="5"/>
      <c r="B238" s="181">
        <v>2050018</v>
      </c>
      <c r="C238" s="197" t="s">
        <v>577</v>
      </c>
      <c r="D238" s="71">
        <v>2050018</v>
      </c>
      <c r="E238" s="72">
        <v>1</v>
      </c>
      <c r="F238" s="73">
        <v>2884</v>
      </c>
      <c r="G238" s="73">
        <v>4125</v>
      </c>
      <c r="H238" s="132" t="s">
        <v>737</v>
      </c>
      <c r="I238" s="74">
        <v>2884</v>
      </c>
      <c r="J238" s="29">
        <v>4326</v>
      </c>
      <c r="K238" s="146">
        <v>3173</v>
      </c>
      <c r="L238" s="149">
        <f t="shared" si="11"/>
        <v>0.2665279704114656</v>
      </c>
      <c r="M238" s="196">
        <v>1153</v>
      </c>
    </row>
    <row r="239" spans="1:13" ht="33.75">
      <c r="A239" s="5"/>
      <c r="B239" s="153" t="s">
        <v>532</v>
      </c>
      <c r="C239" s="197" t="s">
        <v>144</v>
      </c>
      <c r="D239" s="51" t="s">
        <v>532</v>
      </c>
      <c r="E239" s="25">
        <v>1</v>
      </c>
      <c r="F239" s="26">
        <v>5481.35</v>
      </c>
      <c r="G239" s="26">
        <v>8074</v>
      </c>
      <c r="H239" s="27" t="s">
        <v>737</v>
      </c>
      <c r="I239" s="28">
        <v>5481.35</v>
      </c>
      <c r="J239" s="29">
        <v>8223</v>
      </c>
      <c r="K239" s="146">
        <v>6030</v>
      </c>
      <c r="L239" s="149">
        <f t="shared" si="11"/>
        <v>0.266690988690259</v>
      </c>
      <c r="M239" s="196">
        <v>2193</v>
      </c>
    </row>
    <row r="240" spans="1:13" ht="22.5">
      <c r="A240" s="5"/>
      <c r="B240" s="154" t="s">
        <v>278</v>
      </c>
      <c r="C240" s="197" t="s">
        <v>504</v>
      </c>
      <c r="D240" s="51" t="s">
        <v>278</v>
      </c>
      <c r="E240" s="25">
        <v>2</v>
      </c>
      <c r="F240" s="26">
        <v>1251.71</v>
      </c>
      <c r="G240" s="26">
        <v>2475</v>
      </c>
      <c r="H240" s="27" t="s">
        <v>737</v>
      </c>
      <c r="I240" s="28">
        <v>2503.42</v>
      </c>
      <c r="J240" s="29">
        <v>1878</v>
      </c>
      <c r="K240" s="146">
        <v>1377</v>
      </c>
      <c r="L240" s="149">
        <f t="shared" si="11"/>
        <v>0.2667731629392971</v>
      </c>
      <c r="M240" s="196">
        <v>501</v>
      </c>
    </row>
    <row r="241" spans="1:13" ht="22.5">
      <c r="A241" s="5"/>
      <c r="B241" s="154" t="s">
        <v>275</v>
      </c>
      <c r="C241" s="197" t="s">
        <v>145</v>
      </c>
      <c r="D241" s="51" t="s">
        <v>275</v>
      </c>
      <c r="E241" s="25">
        <v>9</v>
      </c>
      <c r="F241" s="26">
        <v>266.41</v>
      </c>
      <c r="G241" s="26">
        <v>375</v>
      </c>
      <c r="H241" s="97" t="s">
        <v>737</v>
      </c>
      <c r="I241" s="28">
        <v>2397.69</v>
      </c>
      <c r="J241" s="29">
        <v>400</v>
      </c>
      <c r="K241" s="146">
        <v>294</v>
      </c>
      <c r="L241" s="149">
        <f t="shared" si="11"/>
        <v>0.265</v>
      </c>
      <c r="M241" s="196">
        <v>106</v>
      </c>
    </row>
    <row r="242" spans="1:13" ht="22.5">
      <c r="A242" s="5"/>
      <c r="B242" s="154" t="s">
        <v>495</v>
      </c>
      <c r="C242" s="197" t="s">
        <v>146</v>
      </c>
      <c r="D242" s="51" t="s">
        <v>495</v>
      </c>
      <c r="E242" s="25">
        <v>5</v>
      </c>
      <c r="F242" s="26">
        <v>48.05</v>
      </c>
      <c r="G242" s="26">
        <v>51</v>
      </c>
      <c r="H242" s="27" t="s">
        <v>737</v>
      </c>
      <c r="I242" s="28">
        <v>240.25</v>
      </c>
      <c r="J242" s="29">
        <v>73</v>
      </c>
      <c r="K242" s="146">
        <v>53</v>
      </c>
      <c r="L242" s="149">
        <f t="shared" si="11"/>
        <v>0.273972602739726</v>
      </c>
      <c r="M242" s="196">
        <v>20</v>
      </c>
    </row>
    <row r="243" spans="1:13" ht="33.75">
      <c r="A243" s="5"/>
      <c r="B243" s="153" t="s">
        <v>538</v>
      </c>
      <c r="C243" s="197" t="s">
        <v>147</v>
      </c>
      <c r="D243" s="51" t="s">
        <v>538</v>
      </c>
      <c r="E243" s="25">
        <v>4</v>
      </c>
      <c r="F243" s="26">
        <v>3756.9</v>
      </c>
      <c r="G243" s="26">
        <v>5525</v>
      </c>
      <c r="H243" s="27" t="s">
        <v>737</v>
      </c>
      <c r="I243" s="28">
        <v>15027.6</v>
      </c>
      <c r="J243" s="29">
        <v>5636</v>
      </c>
      <c r="K243" s="146">
        <v>4133</v>
      </c>
      <c r="L243" s="149">
        <f t="shared" si="11"/>
        <v>0.2666784953867991</v>
      </c>
      <c r="M243" s="196">
        <v>1503</v>
      </c>
    </row>
    <row r="244" spans="1:13" ht="24.75" customHeight="1">
      <c r="A244" s="5"/>
      <c r="B244" s="154" t="s">
        <v>268</v>
      </c>
      <c r="C244" s="197" t="s">
        <v>148</v>
      </c>
      <c r="D244" s="51" t="s">
        <v>268</v>
      </c>
      <c r="E244" s="25">
        <v>1</v>
      </c>
      <c r="F244" s="26">
        <v>29977.15</v>
      </c>
      <c r="G244" s="26">
        <v>37451</v>
      </c>
      <c r="H244" s="27" t="s">
        <v>737</v>
      </c>
      <c r="I244" s="28">
        <v>29977.15</v>
      </c>
      <c r="J244" s="29">
        <v>44966</v>
      </c>
      <c r="K244" s="146">
        <v>32975</v>
      </c>
      <c r="L244" s="149">
        <f t="shared" si="11"/>
        <v>0.26666814926833604</v>
      </c>
      <c r="M244" s="196">
        <v>11991</v>
      </c>
    </row>
    <row r="245" spans="1:13" ht="34.5" thickBot="1">
      <c r="A245" s="5"/>
      <c r="B245" s="169" t="s">
        <v>484</v>
      </c>
      <c r="C245" s="202" t="s">
        <v>149</v>
      </c>
      <c r="D245" s="52" t="s">
        <v>484</v>
      </c>
      <c r="E245" s="41">
        <v>2</v>
      </c>
      <c r="F245" s="42">
        <v>2333.8</v>
      </c>
      <c r="G245" s="42">
        <v>6382</v>
      </c>
      <c r="H245" s="43" t="s">
        <v>737</v>
      </c>
      <c r="I245" s="44">
        <v>4667.6</v>
      </c>
      <c r="J245" s="29">
        <v>3501</v>
      </c>
      <c r="K245" s="146">
        <v>2568</v>
      </c>
      <c r="L245" s="149">
        <f t="shared" si="11"/>
        <v>0.2664952870608398</v>
      </c>
      <c r="M245" s="196">
        <v>933</v>
      </c>
    </row>
    <row r="246" spans="1:13" ht="19.5" customHeight="1" thickBot="1">
      <c r="A246" s="5"/>
      <c r="B246" s="85"/>
      <c r="C246" s="210" t="s">
        <v>741</v>
      </c>
      <c r="D246" s="9"/>
      <c r="E246" s="11"/>
      <c r="F246" s="11"/>
      <c r="G246" s="11"/>
      <c r="H246" s="11"/>
      <c r="I246" s="11"/>
      <c r="J246" s="47"/>
      <c r="K246" s="48"/>
      <c r="L246" s="48"/>
      <c r="M246" s="49"/>
    </row>
    <row r="247" spans="1:13" ht="33.75">
      <c r="A247" s="5"/>
      <c r="B247" s="152" t="s">
        <v>455</v>
      </c>
      <c r="C247" s="195" t="s">
        <v>150</v>
      </c>
      <c r="D247" s="50" t="s">
        <v>455</v>
      </c>
      <c r="E247" s="16">
        <v>1</v>
      </c>
      <c r="F247" s="17">
        <v>11639</v>
      </c>
      <c r="G247" s="17">
        <v>16644</v>
      </c>
      <c r="H247" s="18" t="s">
        <v>741</v>
      </c>
      <c r="I247" s="19">
        <v>11639</v>
      </c>
      <c r="J247" s="29">
        <v>17459</v>
      </c>
      <c r="K247" s="146">
        <v>12803</v>
      </c>
      <c r="L247" s="149">
        <f>1-K247/J247</f>
        <v>0.266681940546423</v>
      </c>
      <c r="M247" s="196">
        <v>4656</v>
      </c>
    </row>
    <row r="248" spans="1:13" ht="33.75">
      <c r="A248" s="5"/>
      <c r="B248" s="153" t="s">
        <v>454</v>
      </c>
      <c r="C248" s="197" t="s">
        <v>212</v>
      </c>
      <c r="D248" s="51" t="s">
        <v>454</v>
      </c>
      <c r="E248" s="25">
        <v>1</v>
      </c>
      <c r="F248" s="26">
        <v>3605</v>
      </c>
      <c r="G248" s="26">
        <v>5156</v>
      </c>
      <c r="H248" s="27" t="s">
        <v>741</v>
      </c>
      <c r="I248" s="28">
        <v>3605</v>
      </c>
      <c r="J248" s="29">
        <v>5408</v>
      </c>
      <c r="K248" s="146">
        <v>3966</v>
      </c>
      <c r="L248" s="149">
        <f aca="true" t="shared" si="12" ref="L248:L261">1-K248/J248</f>
        <v>0.26664201183431957</v>
      </c>
      <c r="M248" s="196">
        <v>1442</v>
      </c>
    </row>
    <row r="249" spans="1:16" ht="45">
      <c r="A249" s="5"/>
      <c r="B249" s="154" t="s">
        <v>307</v>
      </c>
      <c r="C249" s="197" t="s">
        <v>151</v>
      </c>
      <c r="D249" s="51" t="s">
        <v>307</v>
      </c>
      <c r="E249" s="25">
        <v>6</v>
      </c>
      <c r="F249" s="26">
        <v>921.44</v>
      </c>
      <c r="G249" s="26">
        <v>1320</v>
      </c>
      <c r="H249" s="27" t="s">
        <v>741</v>
      </c>
      <c r="I249" s="28">
        <v>5528.64</v>
      </c>
      <c r="J249" s="29">
        <v>1383</v>
      </c>
      <c r="K249" s="146">
        <v>1014</v>
      </c>
      <c r="L249" s="149">
        <f t="shared" si="12"/>
        <v>0.26681127982646424</v>
      </c>
      <c r="M249" s="196">
        <v>369</v>
      </c>
      <c r="P249" s="93"/>
    </row>
    <row r="250" spans="1:13" ht="45">
      <c r="A250" s="5"/>
      <c r="B250" s="153" t="s">
        <v>549</v>
      </c>
      <c r="C250" s="197" t="s">
        <v>152</v>
      </c>
      <c r="D250" s="51" t="s">
        <v>549</v>
      </c>
      <c r="E250" s="25">
        <v>1</v>
      </c>
      <c r="F250" s="26">
        <v>3672.05</v>
      </c>
      <c r="G250" s="26">
        <v>4335</v>
      </c>
      <c r="H250" s="27" t="s">
        <v>741</v>
      </c>
      <c r="I250" s="28">
        <v>3672.05</v>
      </c>
      <c r="J250" s="29">
        <v>5509</v>
      </c>
      <c r="K250" s="146">
        <v>4040</v>
      </c>
      <c r="L250" s="149">
        <f t="shared" si="12"/>
        <v>0.2666545652568524</v>
      </c>
      <c r="M250" s="196">
        <v>1469</v>
      </c>
    </row>
    <row r="251" spans="1:13" ht="22.5">
      <c r="A251" s="5"/>
      <c r="B251" s="181">
        <v>1364209</v>
      </c>
      <c r="C251" s="197" t="s">
        <v>153</v>
      </c>
      <c r="D251" s="92">
        <v>1364209</v>
      </c>
      <c r="E251" s="25">
        <v>1</v>
      </c>
      <c r="F251" s="26">
        <v>7579.87</v>
      </c>
      <c r="G251" s="26">
        <v>7959</v>
      </c>
      <c r="H251" s="27" t="s">
        <v>741</v>
      </c>
      <c r="I251" s="28">
        <v>7579.87</v>
      </c>
      <c r="J251" s="29">
        <v>11370</v>
      </c>
      <c r="K251" s="146">
        <v>8338</v>
      </c>
      <c r="L251" s="149">
        <f t="shared" si="12"/>
        <v>0.2666666666666667</v>
      </c>
      <c r="M251" s="196">
        <v>3032</v>
      </c>
    </row>
    <row r="252" spans="1:13" ht="22.5">
      <c r="A252" s="5"/>
      <c r="B252" s="153" t="s">
        <v>274</v>
      </c>
      <c r="C252" s="197" t="s">
        <v>213</v>
      </c>
      <c r="D252" s="51" t="s">
        <v>274</v>
      </c>
      <c r="E252" s="62"/>
      <c r="F252" s="26">
        <v>4609.71</v>
      </c>
      <c r="G252" s="26">
        <v>6592</v>
      </c>
      <c r="H252" s="27" t="s">
        <v>741</v>
      </c>
      <c r="I252" s="28">
        <v>0</v>
      </c>
      <c r="J252" s="29">
        <v>6915</v>
      </c>
      <c r="K252" s="146">
        <v>5071</v>
      </c>
      <c r="L252" s="149">
        <f t="shared" si="12"/>
        <v>0.2666666666666667</v>
      </c>
      <c r="M252" s="196">
        <v>1844</v>
      </c>
    </row>
    <row r="253" spans="1:13" ht="33.75">
      <c r="A253" s="5"/>
      <c r="B253" s="172">
        <v>1364114</v>
      </c>
      <c r="C253" s="197" t="s">
        <v>154</v>
      </c>
      <c r="D253" s="92">
        <v>1364114</v>
      </c>
      <c r="E253" s="25">
        <v>3</v>
      </c>
      <c r="F253" s="26">
        <v>9573.29</v>
      </c>
      <c r="G253" s="26">
        <v>6788</v>
      </c>
      <c r="H253" s="27" t="s">
        <v>741</v>
      </c>
      <c r="I253" s="28">
        <v>28719.87</v>
      </c>
      <c r="J253" s="29">
        <v>14360</v>
      </c>
      <c r="K253" s="146">
        <v>10531</v>
      </c>
      <c r="L253" s="149">
        <f t="shared" si="12"/>
        <v>0.26664345403899725</v>
      </c>
      <c r="M253" s="196">
        <v>3829</v>
      </c>
    </row>
    <row r="254" spans="1:13" ht="22.5">
      <c r="A254" s="5"/>
      <c r="B254" s="154" t="s">
        <v>312</v>
      </c>
      <c r="C254" s="197" t="s">
        <v>155</v>
      </c>
      <c r="D254" s="51" t="s">
        <v>312</v>
      </c>
      <c r="E254" s="25">
        <v>2</v>
      </c>
      <c r="F254" s="26">
        <v>483.07</v>
      </c>
      <c r="G254" s="26">
        <v>573</v>
      </c>
      <c r="H254" s="27" t="s">
        <v>741</v>
      </c>
      <c r="I254" s="28">
        <v>966.14</v>
      </c>
      <c r="J254" s="29">
        <v>725</v>
      </c>
      <c r="K254" s="146">
        <v>532</v>
      </c>
      <c r="L254" s="149">
        <f t="shared" si="12"/>
        <v>0.26620689655172414</v>
      </c>
      <c r="M254" s="196">
        <v>193</v>
      </c>
    </row>
    <row r="255" spans="1:13" ht="22.5">
      <c r="A255" s="5"/>
      <c r="B255" s="154" t="s">
        <v>311</v>
      </c>
      <c r="C255" s="197" t="s">
        <v>0</v>
      </c>
      <c r="D255" s="51" t="s">
        <v>311</v>
      </c>
      <c r="E255" s="25">
        <v>2</v>
      </c>
      <c r="F255" s="26">
        <v>483.07</v>
      </c>
      <c r="G255" s="26">
        <v>573</v>
      </c>
      <c r="H255" s="27" t="s">
        <v>741</v>
      </c>
      <c r="I255" s="28">
        <v>966.14</v>
      </c>
      <c r="J255" s="29">
        <v>725</v>
      </c>
      <c r="K255" s="146">
        <v>532</v>
      </c>
      <c r="L255" s="149">
        <f t="shared" si="12"/>
        <v>0.26620689655172414</v>
      </c>
      <c r="M255" s="196">
        <v>193</v>
      </c>
    </row>
    <row r="256" spans="1:13" ht="33.75">
      <c r="A256" s="5"/>
      <c r="B256" s="154" t="s">
        <v>185</v>
      </c>
      <c r="C256" s="197" t="s">
        <v>1</v>
      </c>
      <c r="D256" s="51" t="s">
        <v>185</v>
      </c>
      <c r="E256" s="25">
        <v>11</v>
      </c>
      <c r="F256" s="26">
        <v>1074.29</v>
      </c>
      <c r="G256" s="26">
        <v>1515</v>
      </c>
      <c r="H256" s="27" t="s">
        <v>741</v>
      </c>
      <c r="I256" s="28">
        <v>11817.19</v>
      </c>
      <c r="J256" s="29">
        <v>1612</v>
      </c>
      <c r="K256" s="146">
        <v>1182</v>
      </c>
      <c r="L256" s="149">
        <f t="shared" si="12"/>
        <v>0.2667493796526055</v>
      </c>
      <c r="M256" s="196">
        <v>430</v>
      </c>
    </row>
    <row r="257" spans="1:13" ht="33.75">
      <c r="A257" s="5"/>
      <c r="B257" s="154" t="s">
        <v>189</v>
      </c>
      <c r="C257" s="197" t="s">
        <v>5</v>
      </c>
      <c r="D257" s="51" t="s">
        <v>189</v>
      </c>
      <c r="E257" s="25">
        <v>1</v>
      </c>
      <c r="F257" s="26">
        <v>484.05</v>
      </c>
      <c r="G257" s="26">
        <v>709</v>
      </c>
      <c r="H257" s="27" t="s">
        <v>741</v>
      </c>
      <c r="I257" s="28">
        <v>484.05</v>
      </c>
      <c r="J257" s="29">
        <v>727</v>
      </c>
      <c r="K257" s="146">
        <v>533</v>
      </c>
      <c r="L257" s="149">
        <f t="shared" si="12"/>
        <v>0.26685006877579087</v>
      </c>
      <c r="M257" s="196">
        <v>194</v>
      </c>
    </row>
    <row r="258" spans="1:13" ht="33.75">
      <c r="A258" s="5"/>
      <c r="B258" s="154" t="s">
        <v>801</v>
      </c>
      <c r="C258" s="197" t="s">
        <v>6</v>
      </c>
      <c r="D258" s="51" t="s">
        <v>801</v>
      </c>
      <c r="E258" s="25">
        <v>1</v>
      </c>
      <c r="F258" s="26">
        <v>5866.28</v>
      </c>
      <c r="G258" s="26">
        <v>8753</v>
      </c>
      <c r="H258" s="27" t="s">
        <v>741</v>
      </c>
      <c r="I258" s="28">
        <v>5866.28</v>
      </c>
      <c r="J258" s="29">
        <v>8800</v>
      </c>
      <c r="K258" s="146">
        <v>6453</v>
      </c>
      <c r="L258" s="149">
        <f t="shared" si="12"/>
        <v>0.26670454545454547</v>
      </c>
      <c r="M258" s="196">
        <v>2347</v>
      </c>
    </row>
    <row r="259" spans="1:13" ht="22.5">
      <c r="A259" s="5"/>
      <c r="B259" s="153" t="s">
        <v>193</v>
      </c>
      <c r="C259" s="197" t="s">
        <v>7</v>
      </c>
      <c r="D259" s="51" t="s">
        <v>193</v>
      </c>
      <c r="E259" s="25">
        <v>1</v>
      </c>
      <c r="F259" s="26">
        <v>4204.9</v>
      </c>
      <c r="G259" s="26">
        <v>4273</v>
      </c>
      <c r="H259" s="27" t="s">
        <v>741</v>
      </c>
      <c r="I259" s="28">
        <v>4204.9</v>
      </c>
      <c r="J259" s="29">
        <v>6308</v>
      </c>
      <c r="K259" s="146">
        <v>4626</v>
      </c>
      <c r="L259" s="149">
        <f t="shared" si="12"/>
        <v>0.26664552948636655</v>
      </c>
      <c r="M259" s="196">
        <v>1682</v>
      </c>
    </row>
    <row r="260" spans="1:13" ht="33.75">
      <c r="A260" s="5"/>
      <c r="B260" s="153" t="s">
        <v>539</v>
      </c>
      <c r="C260" s="197" t="s">
        <v>8</v>
      </c>
      <c r="D260" s="51" t="s">
        <v>539</v>
      </c>
      <c r="E260" s="25">
        <v>2</v>
      </c>
      <c r="F260" s="26">
        <v>3505.86</v>
      </c>
      <c r="G260" s="26">
        <v>4908</v>
      </c>
      <c r="H260" s="27" t="s">
        <v>741</v>
      </c>
      <c r="I260" s="28">
        <v>7011.72</v>
      </c>
      <c r="J260" s="29">
        <v>5259</v>
      </c>
      <c r="K260" s="146">
        <v>3857</v>
      </c>
      <c r="L260" s="149">
        <f t="shared" si="12"/>
        <v>0.26659060657919753</v>
      </c>
      <c r="M260" s="196">
        <v>1402</v>
      </c>
    </row>
    <row r="261" spans="1:13" ht="23.25" thickBot="1">
      <c r="A261" s="5"/>
      <c r="B261" s="156" t="s">
        <v>316</v>
      </c>
      <c r="C261" s="212" t="s">
        <v>230</v>
      </c>
      <c r="D261" s="52" t="s">
        <v>316</v>
      </c>
      <c r="E261" s="99">
        <v>1</v>
      </c>
      <c r="F261" s="42">
        <v>3876.28</v>
      </c>
      <c r="G261" s="42">
        <v>5585</v>
      </c>
      <c r="H261" s="43" t="s">
        <v>741</v>
      </c>
      <c r="I261" s="44">
        <v>0</v>
      </c>
      <c r="J261" s="29">
        <v>5815</v>
      </c>
      <c r="K261" s="146">
        <v>4264</v>
      </c>
      <c r="L261" s="149">
        <f t="shared" si="12"/>
        <v>0.2667239896818573</v>
      </c>
      <c r="M261" s="196">
        <v>1551</v>
      </c>
    </row>
    <row r="262" spans="1:13" ht="19.5" customHeight="1" thickBot="1">
      <c r="A262" s="5"/>
      <c r="B262" s="85"/>
      <c r="C262" s="210" t="s">
        <v>751</v>
      </c>
      <c r="D262" s="9"/>
      <c r="E262" s="11"/>
      <c r="F262" s="11"/>
      <c r="G262" s="11"/>
      <c r="H262" s="11"/>
      <c r="I262" s="11"/>
      <c r="J262" s="47"/>
      <c r="K262" s="48"/>
      <c r="L262" s="48"/>
      <c r="M262" s="49"/>
    </row>
    <row r="263" spans="1:13" ht="22.5">
      <c r="A263" s="5"/>
      <c r="B263" s="175" t="s">
        <v>723</v>
      </c>
      <c r="C263" s="213" t="s">
        <v>231</v>
      </c>
      <c r="D263" s="50" t="s">
        <v>723</v>
      </c>
      <c r="E263" s="16">
        <v>1</v>
      </c>
      <c r="F263" s="17">
        <v>6806.71</v>
      </c>
      <c r="G263" s="17">
        <v>15907</v>
      </c>
      <c r="H263" s="18" t="s">
        <v>751</v>
      </c>
      <c r="I263" s="19">
        <v>6806.71</v>
      </c>
      <c r="J263" s="29">
        <v>10211</v>
      </c>
      <c r="K263" s="146">
        <v>7488</v>
      </c>
      <c r="L263" s="149">
        <f>1-K263/J263</f>
        <v>0.2666731955734012</v>
      </c>
      <c r="M263" s="196">
        <v>2723</v>
      </c>
    </row>
    <row r="264" spans="1:13" ht="22.5">
      <c r="A264" s="5"/>
      <c r="B264" s="155" t="s">
        <v>218</v>
      </c>
      <c r="C264" s="211" t="s">
        <v>232</v>
      </c>
      <c r="D264" s="51" t="s">
        <v>218</v>
      </c>
      <c r="E264" s="25">
        <v>1</v>
      </c>
      <c r="F264" s="26">
        <v>2000</v>
      </c>
      <c r="G264" s="26">
        <v>3125</v>
      </c>
      <c r="H264" s="27" t="s">
        <v>751</v>
      </c>
      <c r="I264" s="28">
        <v>2000</v>
      </c>
      <c r="J264" s="29">
        <v>3000</v>
      </c>
      <c r="K264" s="146">
        <v>2200</v>
      </c>
      <c r="L264" s="149">
        <f aca="true" t="shared" si="13" ref="L264:L274">1-K264/J264</f>
        <v>0.2666666666666667</v>
      </c>
      <c r="M264" s="196">
        <v>800</v>
      </c>
    </row>
    <row r="265" spans="1:13" ht="22.5">
      <c r="A265" s="5"/>
      <c r="B265" s="155" t="s">
        <v>731</v>
      </c>
      <c r="C265" s="199" t="s">
        <v>9</v>
      </c>
      <c r="D265" s="51" t="s">
        <v>731</v>
      </c>
      <c r="E265" s="62"/>
      <c r="F265" s="26">
        <v>13033.52</v>
      </c>
      <c r="G265" s="26">
        <v>19550.28</v>
      </c>
      <c r="H265" s="27" t="s">
        <v>751</v>
      </c>
      <c r="I265" s="28">
        <v>0</v>
      </c>
      <c r="J265" s="29">
        <v>19551</v>
      </c>
      <c r="K265" s="146">
        <v>14337</v>
      </c>
      <c r="L265" s="149">
        <f t="shared" si="13"/>
        <v>0.26668712597821087</v>
      </c>
      <c r="M265" s="196">
        <v>5214</v>
      </c>
    </row>
    <row r="266" spans="1:13" ht="22.5">
      <c r="A266" s="5"/>
      <c r="B266" s="155" t="s">
        <v>221</v>
      </c>
      <c r="C266" s="211" t="s">
        <v>233</v>
      </c>
      <c r="D266" s="51" t="s">
        <v>221</v>
      </c>
      <c r="E266" s="25">
        <v>1</v>
      </c>
      <c r="F266" s="26">
        <v>168.84</v>
      </c>
      <c r="G266" s="26">
        <v>231</v>
      </c>
      <c r="H266" s="27" t="s">
        <v>751</v>
      </c>
      <c r="I266" s="28">
        <v>168.84</v>
      </c>
      <c r="J266" s="29">
        <v>254</v>
      </c>
      <c r="K266" s="146">
        <v>186</v>
      </c>
      <c r="L266" s="149">
        <f t="shared" si="13"/>
        <v>0.26771653543307083</v>
      </c>
      <c r="M266" s="196">
        <v>68</v>
      </c>
    </row>
    <row r="267" spans="1:13" ht="22.5">
      <c r="A267" s="5"/>
      <c r="B267" s="155" t="s">
        <v>791</v>
      </c>
      <c r="C267" s="211" t="s">
        <v>234</v>
      </c>
      <c r="D267" s="51" t="s">
        <v>791</v>
      </c>
      <c r="E267" s="25">
        <v>1</v>
      </c>
      <c r="F267" s="26">
        <v>40261</v>
      </c>
      <c r="G267" s="26">
        <v>51279</v>
      </c>
      <c r="H267" s="27" t="s">
        <v>751</v>
      </c>
      <c r="I267" s="28">
        <v>40261</v>
      </c>
      <c r="J267" s="29">
        <v>60392</v>
      </c>
      <c r="K267" s="146">
        <v>44288</v>
      </c>
      <c r="L267" s="149">
        <f t="shared" si="13"/>
        <v>0.2666578354748973</v>
      </c>
      <c r="M267" s="196">
        <v>16104</v>
      </c>
    </row>
    <row r="268" spans="1:13" ht="22.5">
      <c r="A268" s="5"/>
      <c r="B268" s="155" t="s">
        <v>319</v>
      </c>
      <c r="C268" s="211" t="s">
        <v>235</v>
      </c>
      <c r="D268" s="51" t="s">
        <v>319</v>
      </c>
      <c r="E268" s="25">
        <v>1</v>
      </c>
      <c r="F268" s="26">
        <v>16280.25</v>
      </c>
      <c r="G268" s="26">
        <v>20456</v>
      </c>
      <c r="H268" s="27" t="s">
        <v>751</v>
      </c>
      <c r="I268" s="28">
        <v>16280.25</v>
      </c>
      <c r="J268" s="29">
        <v>24421</v>
      </c>
      <c r="K268" s="146">
        <v>17909</v>
      </c>
      <c r="L268" s="149">
        <f t="shared" si="13"/>
        <v>0.2666557471029032</v>
      </c>
      <c r="M268" s="196">
        <v>6512</v>
      </c>
    </row>
    <row r="269" spans="1:13" ht="22.5">
      <c r="A269" s="5"/>
      <c r="B269" s="155" t="s">
        <v>228</v>
      </c>
      <c r="C269" s="211" t="s">
        <v>236</v>
      </c>
      <c r="D269" s="51" t="s">
        <v>228</v>
      </c>
      <c r="E269" s="25">
        <v>1</v>
      </c>
      <c r="F269" s="26">
        <v>610.05</v>
      </c>
      <c r="G269" s="26">
        <v>823</v>
      </c>
      <c r="H269" s="27" t="s">
        <v>751</v>
      </c>
      <c r="I269" s="28">
        <v>610.05</v>
      </c>
      <c r="J269" s="29">
        <v>916</v>
      </c>
      <c r="K269" s="146">
        <v>672</v>
      </c>
      <c r="L269" s="149">
        <f t="shared" si="13"/>
        <v>0.26637554585152834</v>
      </c>
      <c r="M269" s="196">
        <v>244</v>
      </c>
    </row>
    <row r="270" spans="1:13" ht="22.5">
      <c r="A270" s="5"/>
      <c r="B270" s="155" t="s">
        <v>204</v>
      </c>
      <c r="C270" s="211" t="s">
        <v>10</v>
      </c>
      <c r="D270" s="51" t="s">
        <v>204</v>
      </c>
      <c r="E270" s="25">
        <v>8</v>
      </c>
      <c r="F270" s="26">
        <v>67.77</v>
      </c>
      <c r="G270" s="26">
        <v>82</v>
      </c>
      <c r="H270" s="27" t="s">
        <v>751</v>
      </c>
      <c r="I270" s="28">
        <v>542.16</v>
      </c>
      <c r="J270" s="29">
        <v>102</v>
      </c>
      <c r="K270" s="146">
        <v>75</v>
      </c>
      <c r="L270" s="149">
        <f t="shared" si="13"/>
        <v>0.2647058823529411</v>
      </c>
      <c r="M270" s="196">
        <v>27</v>
      </c>
    </row>
    <row r="271" spans="1:13" ht="22.5">
      <c r="A271" s="5"/>
      <c r="B271" s="155" t="s">
        <v>393</v>
      </c>
      <c r="C271" s="211" t="s">
        <v>237</v>
      </c>
      <c r="D271" s="51" t="s">
        <v>393</v>
      </c>
      <c r="E271" s="25">
        <v>1</v>
      </c>
      <c r="F271" s="26">
        <v>8379.46</v>
      </c>
      <c r="G271" s="26">
        <v>10294</v>
      </c>
      <c r="H271" s="27" t="s">
        <v>751</v>
      </c>
      <c r="I271" s="28">
        <v>8379.46</v>
      </c>
      <c r="J271" s="29">
        <v>12570</v>
      </c>
      <c r="K271" s="146">
        <v>9218</v>
      </c>
      <c r="L271" s="149">
        <f t="shared" si="13"/>
        <v>0.2666666666666667</v>
      </c>
      <c r="M271" s="196">
        <v>3352</v>
      </c>
    </row>
    <row r="272" spans="1:13" ht="22.5">
      <c r="A272" s="5"/>
      <c r="B272" s="155" t="s">
        <v>205</v>
      </c>
      <c r="C272" s="211" t="s">
        <v>11</v>
      </c>
      <c r="D272" s="51" t="s">
        <v>205</v>
      </c>
      <c r="E272" s="25">
        <v>4</v>
      </c>
      <c r="F272" s="26">
        <v>116.13</v>
      </c>
      <c r="G272" s="26">
        <v>134</v>
      </c>
      <c r="H272" s="27" t="s">
        <v>751</v>
      </c>
      <c r="I272" s="28">
        <v>464.52</v>
      </c>
      <c r="J272" s="29">
        <v>175</v>
      </c>
      <c r="K272" s="146">
        <v>128</v>
      </c>
      <c r="L272" s="149">
        <f t="shared" si="13"/>
        <v>0.26857142857142857</v>
      </c>
      <c r="M272" s="196">
        <v>47</v>
      </c>
    </row>
    <row r="273" spans="1:13" ht="22.5">
      <c r="A273" s="5"/>
      <c r="B273" s="155" t="s">
        <v>220</v>
      </c>
      <c r="C273" s="211" t="s">
        <v>770</v>
      </c>
      <c r="D273" s="51" t="s">
        <v>220</v>
      </c>
      <c r="E273" s="25">
        <v>1</v>
      </c>
      <c r="F273" s="26">
        <v>1990.56</v>
      </c>
      <c r="G273" s="26">
        <v>3125</v>
      </c>
      <c r="H273" s="27" t="s">
        <v>751</v>
      </c>
      <c r="I273" s="28">
        <v>1990.56</v>
      </c>
      <c r="J273" s="29">
        <v>2986</v>
      </c>
      <c r="K273" s="146">
        <v>2190</v>
      </c>
      <c r="L273" s="149">
        <f t="shared" si="13"/>
        <v>0.2665773610180844</v>
      </c>
      <c r="M273" s="196">
        <v>796</v>
      </c>
    </row>
    <row r="274" spans="1:13" ht="23.25" thickBot="1">
      <c r="A274" s="5"/>
      <c r="B274" s="156" t="s">
        <v>226</v>
      </c>
      <c r="C274" s="212" t="s">
        <v>771</v>
      </c>
      <c r="D274" s="52" t="s">
        <v>226</v>
      </c>
      <c r="E274" s="41">
        <v>1</v>
      </c>
      <c r="F274" s="42">
        <v>4750.22</v>
      </c>
      <c r="G274" s="42">
        <v>6599</v>
      </c>
      <c r="H274" s="43" t="s">
        <v>751</v>
      </c>
      <c r="I274" s="44">
        <v>4750.22</v>
      </c>
      <c r="J274" s="29">
        <v>7126</v>
      </c>
      <c r="K274" s="146">
        <v>5226</v>
      </c>
      <c r="L274" s="149">
        <f t="shared" si="13"/>
        <v>0.26662924501824303</v>
      </c>
      <c r="M274" s="196">
        <v>1900</v>
      </c>
    </row>
    <row r="275" spans="1:13" ht="19.5" customHeight="1" thickBot="1">
      <c r="A275" s="5"/>
      <c r="B275" s="85"/>
      <c r="C275" s="210" t="s">
        <v>748</v>
      </c>
      <c r="D275" s="9"/>
      <c r="E275" s="11"/>
      <c r="F275" s="11"/>
      <c r="G275" s="11"/>
      <c r="H275" s="11"/>
      <c r="I275" s="11"/>
      <c r="J275" s="47"/>
      <c r="K275" s="48"/>
      <c r="L275" s="48"/>
      <c r="M275" s="49"/>
    </row>
    <row r="276" spans="1:13" ht="34.5" thickBot="1">
      <c r="A276" s="5"/>
      <c r="B276" s="174" t="s">
        <v>481</v>
      </c>
      <c r="C276" s="204" t="s">
        <v>12</v>
      </c>
      <c r="D276" s="53" t="s">
        <v>481</v>
      </c>
      <c r="E276" s="54">
        <v>1</v>
      </c>
      <c r="F276" s="55">
        <v>2878.23</v>
      </c>
      <c r="G276" s="55">
        <v>4154</v>
      </c>
      <c r="H276" s="56" t="s">
        <v>748</v>
      </c>
      <c r="I276" s="57">
        <v>2878.23</v>
      </c>
      <c r="J276" s="29">
        <v>4318</v>
      </c>
      <c r="K276" s="146">
        <v>3167</v>
      </c>
      <c r="L276" s="149">
        <f>1-K276/J276</f>
        <v>0.2665585919407133</v>
      </c>
      <c r="M276" s="196">
        <v>1151</v>
      </c>
    </row>
    <row r="277" spans="1:13" ht="19.5" customHeight="1" thickBot="1">
      <c r="A277" s="5"/>
      <c r="B277" s="85"/>
      <c r="C277" s="210" t="s">
        <v>511</v>
      </c>
      <c r="D277" s="9"/>
      <c r="E277" s="11"/>
      <c r="F277" s="11"/>
      <c r="G277" s="11"/>
      <c r="H277" s="11"/>
      <c r="I277" s="11"/>
      <c r="J277" s="47"/>
      <c r="K277" s="48"/>
      <c r="L277" s="48"/>
      <c r="M277" s="49"/>
    </row>
    <row r="278" spans="1:13" ht="34.5" thickBot="1">
      <c r="A278" s="5"/>
      <c r="B278" s="185" t="s">
        <v>489</v>
      </c>
      <c r="C278" s="214" t="s">
        <v>13</v>
      </c>
      <c r="D278" s="53" t="s">
        <v>489</v>
      </c>
      <c r="E278" s="54">
        <v>2</v>
      </c>
      <c r="F278" s="55">
        <v>2689.56</v>
      </c>
      <c r="G278" s="55">
        <v>4315</v>
      </c>
      <c r="H278" s="56" t="s">
        <v>744</v>
      </c>
      <c r="I278" s="57">
        <v>5379.12</v>
      </c>
      <c r="J278" s="29">
        <v>4035</v>
      </c>
      <c r="K278" s="146">
        <v>2959</v>
      </c>
      <c r="L278" s="149">
        <f>1-K278/J278</f>
        <v>0.2666666666666667</v>
      </c>
      <c r="M278" s="196">
        <v>1076</v>
      </c>
    </row>
    <row r="279" spans="1:13" ht="19.5" customHeight="1" thickBot="1">
      <c r="A279" s="5"/>
      <c r="B279" s="85"/>
      <c r="C279" s="210" t="s">
        <v>651</v>
      </c>
      <c r="D279" s="9"/>
      <c r="E279" s="11"/>
      <c r="F279" s="11"/>
      <c r="G279" s="11"/>
      <c r="H279" s="11"/>
      <c r="I279" s="11"/>
      <c r="J279" s="47"/>
      <c r="K279" s="48"/>
      <c r="L279" s="48"/>
      <c r="M279" s="49"/>
    </row>
    <row r="280" spans="1:13" ht="33.75">
      <c r="A280" s="5"/>
      <c r="B280" s="178" t="s">
        <v>461</v>
      </c>
      <c r="C280" s="201" t="s">
        <v>14</v>
      </c>
      <c r="D280" s="50" t="s">
        <v>461</v>
      </c>
      <c r="E280" s="16">
        <v>1</v>
      </c>
      <c r="F280" s="17">
        <v>6650</v>
      </c>
      <c r="G280" s="17">
        <v>9975</v>
      </c>
      <c r="H280" s="18" t="s">
        <v>652</v>
      </c>
      <c r="I280" s="19">
        <v>6650</v>
      </c>
      <c r="J280" s="29">
        <v>9975</v>
      </c>
      <c r="K280" s="146">
        <v>7315</v>
      </c>
      <c r="L280" s="149">
        <f>1-K280/J280</f>
        <v>0.2666666666666667</v>
      </c>
      <c r="M280" s="196">
        <v>2660</v>
      </c>
    </row>
    <row r="281" spans="1:13" ht="33.75">
      <c r="A281" s="5"/>
      <c r="B281" s="177" t="s">
        <v>460</v>
      </c>
      <c r="C281" s="199" t="s">
        <v>15</v>
      </c>
      <c r="D281" s="51" t="s">
        <v>460</v>
      </c>
      <c r="E281" s="25">
        <v>2</v>
      </c>
      <c r="F281" s="26">
        <v>5548.5</v>
      </c>
      <c r="G281" s="26">
        <v>8325</v>
      </c>
      <c r="H281" s="27" t="s">
        <v>652</v>
      </c>
      <c r="I281" s="28">
        <v>11097</v>
      </c>
      <c r="J281" s="29">
        <v>8323</v>
      </c>
      <c r="K281" s="146">
        <v>6104</v>
      </c>
      <c r="L281" s="149">
        <f>1-K281/J281</f>
        <v>0.2666105971404542</v>
      </c>
      <c r="M281" s="196">
        <v>2219</v>
      </c>
    </row>
    <row r="282" spans="1:13" ht="45">
      <c r="A282" s="5"/>
      <c r="B282" s="155" t="s">
        <v>195</v>
      </c>
      <c r="C282" s="211" t="s">
        <v>16</v>
      </c>
      <c r="D282" s="51" t="s">
        <v>195</v>
      </c>
      <c r="E282" s="25">
        <v>1</v>
      </c>
      <c r="F282" s="26">
        <v>10042.5</v>
      </c>
      <c r="G282" s="26">
        <v>14361</v>
      </c>
      <c r="H282" s="27" t="s">
        <v>652</v>
      </c>
      <c r="I282" s="28">
        <v>10042.5</v>
      </c>
      <c r="J282" s="29">
        <v>15064</v>
      </c>
      <c r="K282" s="146">
        <v>11047</v>
      </c>
      <c r="L282" s="149">
        <f>1-K282/J282</f>
        <v>0.26666224110462033</v>
      </c>
      <c r="M282" s="196">
        <v>4017</v>
      </c>
    </row>
    <row r="283" spans="1:13" ht="33.75">
      <c r="A283" s="5"/>
      <c r="B283" s="155" t="s">
        <v>199</v>
      </c>
      <c r="C283" s="199" t="s">
        <v>17</v>
      </c>
      <c r="D283" s="51" t="s">
        <v>199</v>
      </c>
      <c r="E283" s="25">
        <v>3</v>
      </c>
      <c r="F283" s="26">
        <v>40</v>
      </c>
      <c r="G283" s="26">
        <v>60</v>
      </c>
      <c r="H283" s="27" t="s">
        <v>652</v>
      </c>
      <c r="I283" s="28">
        <v>120</v>
      </c>
      <c r="J283" s="29">
        <v>60</v>
      </c>
      <c r="K283" s="146">
        <v>44</v>
      </c>
      <c r="L283" s="149">
        <f>1-K283/J283</f>
        <v>0.2666666666666667</v>
      </c>
      <c r="M283" s="196">
        <v>16</v>
      </c>
    </row>
    <row r="284" spans="1:13" ht="68.25" thickBot="1">
      <c r="A284" s="5"/>
      <c r="B284" s="177" t="s">
        <v>520</v>
      </c>
      <c r="C284" s="197" t="s">
        <v>18</v>
      </c>
      <c r="D284" s="51" t="s">
        <v>520</v>
      </c>
      <c r="E284" s="25">
        <v>2</v>
      </c>
      <c r="F284" s="26">
        <v>1030</v>
      </c>
      <c r="G284" s="26">
        <v>1473</v>
      </c>
      <c r="H284" s="27" t="s">
        <v>652</v>
      </c>
      <c r="I284" s="28">
        <v>2060</v>
      </c>
      <c r="J284" s="29">
        <v>1545</v>
      </c>
      <c r="K284" s="146">
        <v>1133</v>
      </c>
      <c r="L284" s="149">
        <f>1-K284/J284</f>
        <v>0.2666666666666667</v>
      </c>
      <c r="M284" s="196">
        <v>412</v>
      </c>
    </row>
    <row r="285" spans="1:13" ht="19.5" customHeight="1" thickBot="1">
      <c r="A285" s="5"/>
      <c r="B285" s="85"/>
      <c r="C285" s="210" t="s">
        <v>653</v>
      </c>
      <c r="D285" s="9"/>
      <c r="E285" s="11"/>
      <c r="F285" s="11"/>
      <c r="G285" s="11"/>
      <c r="H285" s="11"/>
      <c r="I285" s="11"/>
      <c r="J285" s="47"/>
      <c r="K285" s="48"/>
      <c r="L285" s="48"/>
      <c r="M285" s="49"/>
    </row>
    <row r="286" spans="1:13" ht="33.75">
      <c r="A286" s="5"/>
      <c r="B286" s="153" t="s">
        <v>522</v>
      </c>
      <c r="C286" s="197" t="s">
        <v>19</v>
      </c>
      <c r="D286" s="51" t="s">
        <v>522</v>
      </c>
      <c r="E286" s="25">
        <v>2</v>
      </c>
      <c r="F286" s="26">
        <v>916.7</v>
      </c>
      <c r="G286" s="26">
        <v>1315</v>
      </c>
      <c r="H286" s="27" t="s">
        <v>653</v>
      </c>
      <c r="I286" s="28">
        <v>1833.4</v>
      </c>
      <c r="J286" s="29">
        <v>1376</v>
      </c>
      <c r="K286" s="146">
        <v>1009</v>
      </c>
      <c r="L286" s="149">
        <f>1-K286/J286</f>
        <v>0.26671511627906974</v>
      </c>
      <c r="M286" s="196">
        <v>367</v>
      </c>
    </row>
    <row r="287" spans="1:13" ht="22.5">
      <c r="A287" s="5"/>
      <c r="B287" s="153" t="s">
        <v>524</v>
      </c>
      <c r="C287" s="197" t="s">
        <v>20</v>
      </c>
      <c r="D287" s="51" t="s">
        <v>524</v>
      </c>
      <c r="E287" s="25">
        <v>2</v>
      </c>
      <c r="F287" s="26">
        <v>916.7</v>
      </c>
      <c r="G287" s="26">
        <v>1315</v>
      </c>
      <c r="H287" s="27" t="s">
        <v>653</v>
      </c>
      <c r="I287" s="28">
        <v>1833.4</v>
      </c>
      <c r="J287" s="29">
        <v>1376</v>
      </c>
      <c r="K287" s="146">
        <v>1009</v>
      </c>
      <c r="L287" s="149">
        <f>1-K287/J287</f>
        <v>0.26671511627906974</v>
      </c>
      <c r="M287" s="196">
        <v>367</v>
      </c>
    </row>
    <row r="288" spans="1:13" ht="34.5" thickBot="1">
      <c r="A288" s="5"/>
      <c r="B288" s="169" t="s">
        <v>525</v>
      </c>
      <c r="C288" s="202" t="s">
        <v>21</v>
      </c>
      <c r="D288" s="52" t="s">
        <v>525</v>
      </c>
      <c r="E288" s="41">
        <v>2</v>
      </c>
      <c r="F288" s="42">
        <v>988.8</v>
      </c>
      <c r="G288" s="42">
        <v>1415</v>
      </c>
      <c r="H288" s="43" t="s">
        <v>653</v>
      </c>
      <c r="I288" s="44">
        <v>1977.6</v>
      </c>
      <c r="J288" s="29">
        <v>1484</v>
      </c>
      <c r="K288" s="146">
        <v>1088</v>
      </c>
      <c r="L288" s="149">
        <f>1-K288/J288</f>
        <v>0.2668463611859838</v>
      </c>
      <c r="M288" s="196">
        <v>396</v>
      </c>
    </row>
    <row r="289" spans="1:13" ht="19.5" customHeight="1" thickBot="1">
      <c r="A289" s="5"/>
      <c r="B289" s="85"/>
      <c r="C289" s="210" t="s">
        <v>772</v>
      </c>
      <c r="D289" s="9"/>
      <c r="E289" s="11"/>
      <c r="F289" s="11"/>
      <c r="G289" s="11"/>
      <c r="H289" s="11"/>
      <c r="I289" s="11"/>
      <c r="J289" s="47"/>
      <c r="K289" s="48"/>
      <c r="L289" s="48"/>
      <c r="M289" s="49"/>
    </row>
    <row r="290" spans="1:13" ht="12.75" hidden="1">
      <c r="A290" s="5"/>
      <c r="B290" s="175" t="s">
        <v>391</v>
      </c>
      <c r="C290" s="14" t="s">
        <v>773</v>
      </c>
      <c r="D290" s="50" t="s">
        <v>391</v>
      </c>
      <c r="E290" s="16">
        <v>1</v>
      </c>
      <c r="F290" s="17">
        <v>760</v>
      </c>
      <c r="G290" s="17">
        <v>1100</v>
      </c>
      <c r="H290" s="18" t="s">
        <v>772</v>
      </c>
      <c r="I290" s="19">
        <v>760</v>
      </c>
      <c r="J290" s="20">
        <v>1140</v>
      </c>
      <c r="K290" s="21">
        <v>304</v>
      </c>
      <c r="L290" s="140"/>
      <c r="M290" s="22">
        <v>836</v>
      </c>
    </row>
    <row r="291" spans="1:13" ht="12.75" hidden="1">
      <c r="A291" s="5"/>
      <c r="B291" s="155" t="s">
        <v>389</v>
      </c>
      <c r="C291" s="23" t="s">
        <v>773</v>
      </c>
      <c r="D291" s="51" t="s">
        <v>389</v>
      </c>
      <c r="E291" s="25">
        <v>1</v>
      </c>
      <c r="F291" s="26">
        <v>760</v>
      </c>
      <c r="G291" s="26">
        <v>1100</v>
      </c>
      <c r="H291" s="27" t="s">
        <v>772</v>
      </c>
      <c r="I291" s="28">
        <v>760</v>
      </c>
      <c r="J291" s="29">
        <v>1140</v>
      </c>
      <c r="K291" s="30">
        <v>304</v>
      </c>
      <c r="L291" s="141"/>
      <c r="M291" s="31">
        <v>836</v>
      </c>
    </row>
    <row r="292" spans="1:13" ht="12.75" hidden="1">
      <c r="A292" s="5"/>
      <c r="B292" s="155" t="s">
        <v>392</v>
      </c>
      <c r="C292" s="23" t="s">
        <v>773</v>
      </c>
      <c r="D292" s="51" t="s">
        <v>392</v>
      </c>
      <c r="E292" s="25">
        <v>1</v>
      </c>
      <c r="F292" s="26">
        <v>760</v>
      </c>
      <c r="G292" s="26">
        <v>1100</v>
      </c>
      <c r="H292" s="27" t="s">
        <v>772</v>
      </c>
      <c r="I292" s="28">
        <v>760</v>
      </c>
      <c r="J292" s="29">
        <v>1140</v>
      </c>
      <c r="K292" s="30">
        <v>304</v>
      </c>
      <c r="L292" s="141"/>
      <c r="M292" s="31">
        <v>836</v>
      </c>
    </row>
    <row r="293" spans="1:13" ht="12.75" hidden="1">
      <c r="A293" s="5"/>
      <c r="B293" s="155" t="s">
        <v>390</v>
      </c>
      <c r="C293" s="23" t="s">
        <v>773</v>
      </c>
      <c r="D293" s="51" t="s">
        <v>390</v>
      </c>
      <c r="E293" s="25">
        <v>1</v>
      </c>
      <c r="F293" s="26">
        <v>760</v>
      </c>
      <c r="G293" s="26">
        <v>1100</v>
      </c>
      <c r="H293" s="27" t="s">
        <v>772</v>
      </c>
      <c r="I293" s="28">
        <v>760</v>
      </c>
      <c r="J293" s="29">
        <v>1140</v>
      </c>
      <c r="K293" s="30">
        <v>304</v>
      </c>
      <c r="L293" s="141"/>
      <c r="M293" s="31">
        <v>836</v>
      </c>
    </row>
    <row r="294" spans="1:13" ht="12.75" hidden="1">
      <c r="A294" s="5"/>
      <c r="B294" s="155" t="s">
        <v>388</v>
      </c>
      <c r="C294" s="23" t="s">
        <v>774</v>
      </c>
      <c r="D294" s="51" t="s">
        <v>388</v>
      </c>
      <c r="E294" s="25">
        <v>1</v>
      </c>
      <c r="F294" s="26">
        <v>760</v>
      </c>
      <c r="G294" s="26">
        <v>1100</v>
      </c>
      <c r="H294" s="27" t="s">
        <v>772</v>
      </c>
      <c r="I294" s="28">
        <v>760</v>
      </c>
      <c r="J294" s="29">
        <v>1140</v>
      </c>
      <c r="K294" s="30">
        <v>304</v>
      </c>
      <c r="L294" s="141"/>
      <c r="M294" s="31">
        <v>836</v>
      </c>
    </row>
    <row r="295" spans="1:13" ht="22.5" hidden="1">
      <c r="A295" s="5"/>
      <c r="B295" s="155" t="s">
        <v>367</v>
      </c>
      <c r="C295" s="23" t="s">
        <v>775</v>
      </c>
      <c r="D295" s="51" t="s">
        <v>367</v>
      </c>
      <c r="E295" s="25">
        <v>2</v>
      </c>
      <c r="F295" s="26">
        <v>1210</v>
      </c>
      <c r="G295" s="26">
        <v>2500</v>
      </c>
      <c r="H295" s="27" t="s">
        <v>609</v>
      </c>
      <c r="I295" s="28">
        <v>2420</v>
      </c>
      <c r="J295" s="29">
        <v>1815</v>
      </c>
      <c r="K295" s="30">
        <v>484</v>
      </c>
      <c r="L295" s="141"/>
      <c r="M295" s="31">
        <v>1331</v>
      </c>
    </row>
    <row r="296" spans="1:13" ht="12.75" hidden="1">
      <c r="A296" s="5"/>
      <c r="B296" s="155" t="s">
        <v>385</v>
      </c>
      <c r="C296" s="23" t="s">
        <v>776</v>
      </c>
      <c r="D296" s="51" t="s">
        <v>385</v>
      </c>
      <c r="E296" s="25">
        <v>1</v>
      </c>
      <c r="F296" s="26">
        <v>760</v>
      </c>
      <c r="G296" s="26">
        <v>1100</v>
      </c>
      <c r="H296" s="27" t="s">
        <v>609</v>
      </c>
      <c r="I296" s="28">
        <v>760</v>
      </c>
      <c r="J296" s="29">
        <v>1140</v>
      </c>
      <c r="K296" s="30">
        <v>304</v>
      </c>
      <c r="L296" s="141"/>
      <c r="M296" s="31">
        <v>836</v>
      </c>
    </row>
    <row r="297" spans="1:13" ht="12.75" hidden="1">
      <c r="A297" s="5"/>
      <c r="B297" s="155" t="s">
        <v>383</v>
      </c>
      <c r="C297" s="23" t="s">
        <v>776</v>
      </c>
      <c r="D297" s="51" t="s">
        <v>383</v>
      </c>
      <c r="E297" s="25">
        <v>1</v>
      </c>
      <c r="F297" s="26">
        <v>760</v>
      </c>
      <c r="G297" s="26">
        <v>1140</v>
      </c>
      <c r="H297" s="27" t="s">
        <v>609</v>
      </c>
      <c r="I297" s="28">
        <v>760</v>
      </c>
      <c r="J297" s="29">
        <v>1140</v>
      </c>
      <c r="K297" s="30">
        <v>304</v>
      </c>
      <c r="L297" s="141"/>
      <c r="M297" s="31">
        <v>836</v>
      </c>
    </row>
    <row r="298" spans="1:13" ht="12.75" hidden="1">
      <c r="A298" s="5"/>
      <c r="B298" s="155" t="s">
        <v>384</v>
      </c>
      <c r="C298" s="23" t="s">
        <v>776</v>
      </c>
      <c r="D298" s="51" t="s">
        <v>384</v>
      </c>
      <c r="E298" s="25">
        <v>1</v>
      </c>
      <c r="F298" s="26">
        <v>760</v>
      </c>
      <c r="G298" s="26">
        <v>1140</v>
      </c>
      <c r="H298" s="27" t="s">
        <v>609</v>
      </c>
      <c r="I298" s="28">
        <v>760</v>
      </c>
      <c r="J298" s="29">
        <v>1140</v>
      </c>
      <c r="K298" s="30">
        <v>304</v>
      </c>
      <c r="L298" s="141"/>
      <c r="M298" s="31">
        <v>836</v>
      </c>
    </row>
    <row r="299" spans="1:13" ht="12.75" hidden="1">
      <c r="A299" s="5"/>
      <c r="B299" s="155" t="s">
        <v>386</v>
      </c>
      <c r="C299" s="23" t="s">
        <v>776</v>
      </c>
      <c r="D299" s="51" t="s">
        <v>386</v>
      </c>
      <c r="E299" s="25">
        <v>1</v>
      </c>
      <c r="F299" s="26">
        <v>760</v>
      </c>
      <c r="G299" s="26">
        <v>1100</v>
      </c>
      <c r="H299" s="27" t="s">
        <v>609</v>
      </c>
      <c r="I299" s="28">
        <v>760</v>
      </c>
      <c r="J299" s="29">
        <v>1140</v>
      </c>
      <c r="K299" s="30">
        <v>304</v>
      </c>
      <c r="L299" s="141"/>
      <c r="M299" s="31">
        <v>836</v>
      </c>
    </row>
    <row r="300" spans="1:13" ht="12.75" hidden="1">
      <c r="A300" s="5"/>
      <c r="B300" s="155" t="s">
        <v>387</v>
      </c>
      <c r="C300" s="23" t="s">
        <v>776</v>
      </c>
      <c r="D300" s="51" t="s">
        <v>387</v>
      </c>
      <c r="E300" s="25">
        <v>1</v>
      </c>
      <c r="F300" s="26">
        <v>760</v>
      </c>
      <c r="G300" s="26">
        <v>1100</v>
      </c>
      <c r="H300" s="27" t="s">
        <v>609</v>
      </c>
      <c r="I300" s="28">
        <v>760</v>
      </c>
      <c r="J300" s="29">
        <v>1140</v>
      </c>
      <c r="K300" s="30">
        <v>304</v>
      </c>
      <c r="L300" s="141"/>
      <c r="M300" s="31">
        <v>836</v>
      </c>
    </row>
    <row r="301" spans="1:13" ht="56.25" hidden="1">
      <c r="A301" s="5"/>
      <c r="B301" s="155" t="s">
        <v>329</v>
      </c>
      <c r="C301" s="199" t="s">
        <v>777</v>
      </c>
      <c r="D301" s="51" t="s">
        <v>329</v>
      </c>
      <c r="E301" s="25">
        <v>2</v>
      </c>
      <c r="F301" s="26">
        <v>1180</v>
      </c>
      <c r="G301" s="26">
        <v>2500</v>
      </c>
      <c r="H301" s="27" t="s">
        <v>609</v>
      </c>
      <c r="I301" s="28">
        <v>2360</v>
      </c>
      <c r="J301" s="29">
        <v>1770</v>
      </c>
      <c r="K301" s="30">
        <v>472</v>
      </c>
      <c r="L301" s="141"/>
      <c r="M301" s="31">
        <v>1298</v>
      </c>
    </row>
    <row r="302" spans="1:13" ht="56.25" hidden="1">
      <c r="A302" s="5"/>
      <c r="B302" s="155" t="s">
        <v>333</v>
      </c>
      <c r="C302" s="199" t="s">
        <v>778</v>
      </c>
      <c r="D302" s="51" t="s">
        <v>333</v>
      </c>
      <c r="E302" s="25">
        <v>2</v>
      </c>
      <c r="F302" s="26">
        <v>1230</v>
      </c>
      <c r="G302" s="26">
        <v>2500</v>
      </c>
      <c r="H302" s="27" t="s">
        <v>609</v>
      </c>
      <c r="I302" s="28">
        <v>2460</v>
      </c>
      <c r="J302" s="29">
        <v>1845</v>
      </c>
      <c r="K302" s="30">
        <v>492</v>
      </c>
      <c r="L302" s="141"/>
      <c r="M302" s="31">
        <v>1353</v>
      </c>
    </row>
    <row r="303" spans="1:13" ht="56.25" hidden="1">
      <c r="A303" s="5"/>
      <c r="B303" s="155" t="s">
        <v>361</v>
      </c>
      <c r="C303" s="199" t="s">
        <v>778</v>
      </c>
      <c r="D303" s="51" t="s">
        <v>361</v>
      </c>
      <c r="E303" s="25">
        <v>2</v>
      </c>
      <c r="F303" s="26">
        <v>2240</v>
      </c>
      <c r="G303" s="26">
        <v>3500</v>
      </c>
      <c r="H303" s="27" t="s">
        <v>609</v>
      </c>
      <c r="I303" s="28">
        <v>4480</v>
      </c>
      <c r="J303" s="29">
        <v>3360</v>
      </c>
      <c r="K303" s="30">
        <v>896</v>
      </c>
      <c r="L303" s="141"/>
      <c r="M303" s="31">
        <v>2464</v>
      </c>
    </row>
    <row r="304" spans="1:13" ht="56.25" hidden="1">
      <c r="A304" s="5"/>
      <c r="B304" s="155" t="s">
        <v>382</v>
      </c>
      <c r="C304" s="199" t="s">
        <v>778</v>
      </c>
      <c r="D304" s="51" t="s">
        <v>382</v>
      </c>
      <c r="E304" s="25">
        <v>2</v>
      </c>
      <c r="F304" s="26">
        <v>1470</v>
      </c>
      <c r="G304" s="26">
        <v>2500</v>
      </c>
      <c r="H304" s="27" t="s">
        <v>609</v>
      </c>
      <c r="I304" s="28">
        <v>2940</v>
      </c>
      <c r="J304" s="29">
        <v>2205</v>
      </c>
      <c r="K304" s="30">
        <v>588</v>
      </c>
      <c r="L304" s="141"/>
      <c r="M304" s="31">
        <v>1617</v>
      </c>
    </row>
    <row r="305" spans="1:13" ht="56.25" hidden="1">
      <c r="A305" s="5"/>
      <c r="B305" s="155" t="s">
        <v>372</v>
      </c>
      <c r="C305" s="199" t="s">
        <v>778</v>
      </c>
      <c r="D305" s="51" t="s">
        <v>372</v>
      </c>
      <c r="E305" s="25">
        <v>2</v>
      </c>
      <c r="F305" s="26">
        <v>1270</v>
      </c>
      <c r="G305" s="26">
        <v>2500</v>
      </c>
      <c r="H305" s="27" t="s">
        <v>609</v>
      </c>
      <c r="I305" s="28">
        <v>2540</v>
      </c>
      <c r="J305" s="29">
        <v>1905</v>
      </c>
      <c r="K305" s="30">
        <v>508</v>
      </c>
      <c r="L305" s="141"/>
      <c r="M305" s="31">
        <v>1397</v>
      </c>
    </row>
    <row r="306" spans="1:13" ht="56.25" hidden="1">
      <c r="A306" s="5"/>
      <c r="B306" s="155" t="s">
        <v>362</v>
      </c>
      <c r="C306" s="199" t="s">
        <v>778</v>
      </c>
      <c r="D306" s="51" t="s">
        <v>362</v>
      </c>
      <c r="E306" s="25">
        <v>2</v>
      </c>
      <c r="F306" s="26">
        <v>1770</v>
      </c>
      <c r="G306" s="26">
        <v>2500</v>
      </c>
      <c r="H306" s="27" t="s">
        <v>609</v>
      </c>
      <c r="I306" s="28">
        <v>3540</v>
      </c>
      <c r="J306" s="29">
        <v>2655</v>
      </c>
      <c r="K306" s="30">
        <v>708</v>
      </c>
      <c r="L306" s="141"/>
      <c r="M306" s="31">
        <v>1947</v>
      </c>
    </row>
    <row r="307" spans="1:13" ht="56.25" hidden="1">
      <c r="A307" s="5"/>
      <c r="B307" s="155" t="s">
        <v>368</v>
      </c>
      <c r="C307" s="199" t="s">
        <v>778</v>
      </c>
      <c r="D307" s="51" t="s">
        <v>368</v>
      </c>
      <c r="E307" s="25">
        <v>2</v>
      </c>
      <c r="F307" s="26">
        <v>1770</v>
      </c>
      <c r="G307" s="26">
        <v>2500</v>
      </c>
      <c r="H307" s="27" t="s">
        <v>609</v>
      </c>
      <c r="I307" s="28">
        <v>3540</v>
      </c>
      <c r="J307" s="29">
        <v>2655</v>
      </c>
      <c r="K307" s="30">
        <v>708</v>
      </c>
      <c r="L307" s="141"/>
      <c r="M307" s="31">
        <v>1947</v>
      </c>
    </row>
    <row r="308" spans="1:13" ht="56.25" hidden="1">
      <c r="A308" s="5"/>
      <c r="B308" s="155" t="s">
        <v>373</v>
      </c>
      <c r="C308" s="199" t="s">
        <v>778</v>
      </c>
      <c r="D308" s="51" t="s">
        <v>373</v>
      </c>
      <c r="E308" s="25">
        <v>2</v>
      </c>
      <c r="F308" s="26">
        <v>1160</v>
      </c>
      <c r="G308" s="26">
        <v>2500</v>
      </c>
      <c r="H308" s="27" t="s">
        <v>609</v>
      </c>
      <c r="I308" s="28">
        <v>2320</v>
      </c>
      <c r="J308" s="29">
        <v>1740</v>
      </c>
      <c r="K308" s="30">
        <v>464</v>
      </c>
      <c r="L308" s="141"/>
      <c r="M308" s="31">
        <v>1276</v>
      </c>
    </row>
    <row r="309" spans="1:13" ht="56.25" hidden="1">
      <c r="A309" s="5"/>
      <c r="B309" s="155" t="s">
        <v>377</v>
      </c>
      <c r="C309" s="199" t="s">
        <v>778</v>
      </c>
      <c r="D309" s="51" t="s">
        <v>377</v>
      </c>
      <c r="E309" s="25">
        <v>2</v>
      </c>
      <c r="F309" s="26">
        <v>1280</v>
      </c>
      <c r="G309" s="26">
        <v>2500</v>
      </c>
      <c r="H309" s="27" t="s">
        <v>609</v>
      </c>
      <c r="I309" s="28">
        <v>2560</v>
      </c>
      <c r="J309" s="29">
        <v>1920</v>
      </c>
      <c r="K309" s="30">
        <v>512</v>
      </c>
      <c r="L309" s="141"/>
      <c r="M309" s="31">
        <v>1408</v>
      </c>
    </row>
    <row r="310" spans="1:13" ht="56.25" hidden="1">
      <c r="A310" s="5"/>
      <c r="B310" s="155" t="s">
        <v>346</v>
      </c>
      <c r="C310" s="199" t="s">
        <v>778</v>
      </c>
      <c r="D310" s="51" t="s">
        <v>346</v>
      </c>
      <c r="E310" s="25">
        <v>2</v>
      </c>
      <c r="F310" s="26">
        <v>1420</v>
      </c>
      <c r="G310" s="26">
        <v>2500</v>
      </c>
      <c r="H310" s="27" t="s">
        <v>609</v>
      </c>
      <c r="I310" s="28">
        <v>2840</v>
      </c>
      <c r="J310" s="29">
        <v>2130</v>
      </c>
      <c r="K310" s="30">
        <v>568</v>
      </c>
      <c r="L310" s="141"/>
      <c r="M310" s="31">
        <v>1562</v>
      </c>
    </row>
    <row r="311" spans="1:13" ht="56.25" hidden="1">
      <c r="A311" s="5"/>
      <c r="B311" s="155" t="s">
        <v>341</v>
      </c>
      <c r="C311" s="199" t="s">
        <v>778</v>
      </c>
      <c r="D311" s="51" t="s">
        <v>341</v>
      </c>
      <c r="E311" s="25">
        <v>2</v>
      </c>
      <c r="F311" s="26">
        <v>1220</v>
      </c>
      <c r="G311" s="26">
        <v>2500</v>
      </c>
      <c r="H311" s="27" t="s">
        <v>609</v>
      </c>
      <c r="I311" s="28">
        <v>2440</v>
      </c>
      <c r="J311" s="29">
        <v>1830</v>
      </c>
      <c r="K311" s="30">
        <v>488</v>
      </c>
      <c r="L311" s="141"/>
      <c r="M311" s="31">
        <v>1342</v>
      </c>
    </row>
    <row r="312" spans="1:13" ht="56.25" hidden="1">
      <c r="A312" s="5"/>
      <c r="B312" s="155" t="s">
        <v>330</v>
      </c>
      <c r="C312" s="199" t="s">
        <v>778</v>
      </c>
      <c r="D312" s="51" t="s">
        <v>330</v>
      </c>
      <c r="E312" s="25">
        <v>2</v>
      </c>
      <c r="F312" s="26">
        <v>1690</v>
      </c>
      <c r="G312" s="26">
        <v>2500</v>
      </c>
      <c r="H312" s="27" t="s">
        <v>609</v>
      </c>
      <c r="I312" s="28">
        <v>3380</v>
      </c>
      <c r="J312" s="29">
        <v>2535</v>
      </c>
      <c r="K312" s="30">
        <v>676</v>
      </c>
      <c r="L312" s="141"/>
      <c r="M312" s="31">
        <v>1859</v>
      </c>
    </row>
    <row r="313" spans="1:13" ht="56.25" hidden="1">
      <c r="A313" s="5"/>
      <c r="B313" s="155" t="s">
        <v>347</v>
      </c>
      <c r="C313" s="199" t="s">
        <v>778</v>
      </c>
      <c r="D313" s="51" t="s">
        <v>347</v>
      </c>
      <c r="E313" s="25">
        <v>2</v>
      </c>
      <c r="F313" s="26">
        <v>1720</v>
      </c>
      <c r="G313" s="26">
        <v>2500</v>
      </c>
      <c r="H313" s="27" t="s">
        <v>609</v>
      </c>
      <c r="I313" s="28">
        <v>3440</v>
      </c>
      <c r="J313" s="29">
        <v>2580</v>
      </c>
      <c r="K313" s="30">
        <v>688</v>
      </c>
      <c r="L313" s="141"/>
      <c r="M313" s="31">
        <v>1892</v>
      </c>
    </row>
    <row r="314" spans="1:13" ht="56.25" hidden="1">
      <c r="A314" s="5"/>
      <c r="B314" s="155" t="s">
        <v>348</v>
      </c>
      <c r="C314" s="199" t="s">
        <v>778</v>
      </c>
      <c r="D314" s="51" t="s">
        <v>348</v>
      </c>
      <c r="E314" s="25">
        <v>2</v>
      </c>
      <c r="F314" s="26">
        <v>1060</v>
      </c>
      <c r="G314" s="26">
        <v>2500</v>
      </c>
      <c r="H314" s="27" t="s">
        <v>609</v>
      </c>
      <c r="I314" s="28">
        <v>2120</v>
      </c>
      <c r="J314" s="29">
        <v>1590</v>
      </c>
      <c r="K314" s="30">
        <v>424</v>
      </c>
      <c r="L314" s="141"/>
      <c r="M314" s="31">
        <v>1166</v>
      </c>
    </row>
    <row r="315" spans="1:13" ht="56.25" hidden="1">
      <c r="A315" s="5"/>
      <c r="B315" s="155" t="s">
        <v>342</v>
      </c>
      <c r="C315" s="199" t="s">
        <v>778</v>
      </c>
      <c r="D315" s="51" t="s">
        <v>342</v>
      </c>
      <c r="E315" s="25">
        <v>2</v>
      </c>
      <c r="F315" s="26">
        <v>1520</v>
      </c>
      <c r="G315" s="26">
        <v>2500</v>
      </c>
      <c r="H315" s="27" t="s">
        <v>609</v>
      </c>
      <c r="I315" s="28">
        <v>3040</v>
      </c>
      <c r="J315" s="29">
        <v>2280</v>
      </c>
      <c r="K315" s="30">
        <v>608</v>
      </c>
      <c r="L315" s="141"/>
      <c r="M315" s="31">
        <v>1672</v>
      </c>
    </row>
    <row r="316" spans="1:13" ht="56.25" hidden="1">
      <c r="A316" s="5"/>
      <c r="B316" s="155" t="s">
        <v>334</v>
      </c>
      <c r="C316" s="199" t="s">
        <v>778</v>
      </c>
      <c r="D316" s="51" t="s">
        <v>334</v>
      </c>
      <c r="E316" s="25">
        <v>2</v>
      </c>
      <c r="F316" s="26">
        <v>1670</v>
      </c>
      <c r="G316" s="26">
        <v>2500</v>
      </c>
      <c r="H316" s="27" t="s">
        <v>609</v>
      </c>
      <c r="I316" s="28">
        <v>3340</v>
      </c>
      <c r="J316" s="29">
        <v>2505</v>
      </c>
      <c r="K316" s="30">
        <v>668</v>
      </c>
      <c r="L316" s="141"/>
      <c r="M316" s="31">
        <v>1837</v>
      </c>
    </row>
    <row r="317" spans="1:13" ht="56.25" hidden="1">
      <c r="A317" s="5"/>
      <c r="B317" s="155" t="s">
        <v>349</v>
      </c>
      <c r="C317" s="199" t="s">
        <v>778</v>
      </c>
      <c r="D317" s="51" t="s">
        <v>349</v>
      </c>
      <c r="E317" s="25">
        <v>2</v>
      </c>
      <c r="F317" s="26">
        <v>1750</v>
      </c>
      <c r="G317" s="26">
        <v>2500</v>
      </c>
      <c r="H317" s="27" t="s">
        <v>609</v>
      </c>
      <c r="I317" s="28">
        <v>3500</v>
      </c>
      <c r="J317" s="29">
        <v>2625</v>
      </c>
      <c r="K317" s="30">
        <v>700</v>
      </c>
      <c r="L317" s="141"/>
      <c r="M317" s="31">
        <v>1925</v>
      </c>
    </row>
    <row r="318" spans="1:13" ht="56.25" hidden="1">
      <c r="A318" s="5"/>
      <c r="B318" s="155" t="s">
        <v>324</v>
      </c>
      <c r="C318" s="199" t="s">
        <v>778</v>
      </c>
      <c r="D318" s="51" t="s">
        <v>324</v>
      </c>
      <c r="E318" s="25">
        <v>2</v>
      </c>
      <c r="F318" s="26">
        <v>1800</v>
      </c>
      <c r="G318" s="26">
        <v>2500</v>
      </c>
      <c r="H318" s="27" t="s">
        <v>609</v>
      </c>
      <c r="I318" s="28">
        <v>3600</v>
      </c>
      <c r="J318" s="29">
        <v>2700</v>
      </c>
      <c r="K318" s="30">
        <v>720</v>
      </c>
      <c r="L318" s="141"/>
      <c r="M318" s="31">
        <v>1980</v>
      </c>
    </row>
    <row r="319" spans="1:13" ht="56.25" hidden="1">
      <c r="A319" s="5"/>
      <c r="B319" s="155" t="s">
        <v>331</v>
      </c>
      <c r="C319" s="199" t="s">
        <v>778</v>
      </c>
      <c r="D319" s="51" t="s">
        <v>331</v>
      </c>
      <c r="E319" s="25">
        <v>2</v>
      </c>
      <c r="F319" s="26">
        <v>1630</v>
      </c>
      <c r="G319" s="26">
        <v>2500</v>
      </c>
      <c r="H319" s="27" t="s">
        <v>609</v>
      </c>
      <c r="I319" s="28">
        <v>3260</v>
      </c>
      <c r="J319" s="29">
        <v>2445</v>
      </c>
      <c r="K319" s="30">
        <v>652</v>
      </c>
      <c r="L319" s="141"/>
      <c r="M319" s="31">
        <v>1793</v>
      </c>
    </row>
    <row r="320" spans="1:13" ht="56.25" hidden="1">
      <c r="A320" s="5"/>
      <c r="B320" s="155" t="s">
        <v>380</v>
      </c>
      <c r="C320" s="199" t="s">
        <v>778</v>
      </c>
      <c r="D320" s="51" t="s">
        <v>380</v>
      </c>
      <c r="E320" s="25">
        <v>2</v>
      </c>
      <c r="F320" s="26">
        <v>1830</v>
      </c>
      <c r="G320" s="26">
        <v>2500</v>
      </c>
      <c r="H320" s="27" t="s">
        <v>609</v>
      </c>
      <c r="I320" s="28">
        <v>3660</v>
      </c>
      <c r="J320" s="29">
        <v>2745</v>
      </c>
      <c r="K320" s="30">
        <v>732</v>
      </c>
      <c r="L320" s="141"/>
      <c r="M320" s="31">
        <v>2013</v>
      </c>
    </row>
    <row r="321" spans="1:13" ht="56.25" hidden="1">
      <c r="A321" s="5"/>
      <c r="B321" s="155" t="s">
        <v>343</v>
      </c>
      <c r="C321" s="199" t="s">
        <v>778</v>
      </c>
      <c r="D321" s="51" t="s">
        <v>343</v>
      </c>
      <c r="E321" s="25">
        <v>2</v>
      </c>
      <c r="F321" s="26">
        <v>1830</v>
      </c>
      <c r="G321" s="26">
        <v>2500</v>
      </c>
      <c r="H321" s="27" t="s">
        <v>609</v>
      </c>
      <c r="I321" s="28">
        <v>3660</v>
      </c>
      <c r="J321" s="29">
        <v>2745</v>
      </c>
      <c r="K321" s="30">
        <v>732</v>
      </c>
      <c r="L321" s="141"/>
      <c r="M321" s="31">
        <v>2013</v>
      </c>
    </row>
    <row r="322" spans="1:13" ht="56.25" hidden="1">
      <c r="A322" s="5"/>
      <c r="B322" s="155" t="s">
        <v>325</v>
      </c>
      <c r="C322" s="199" t="s">
        <v>778</v>
      </c>
      <c r="D322" s="51" t="s">
        <v>325</v>
      </c>
      <c r="E322" s="25">
        <v>2</v>
      </c>
      <c r="F322" s="26">
        <v>1630</v>
      </c>
      <c r="G322" s="26">
        <v>2500</v>
      </c>
      <c r="H322" s="27" t="s">
        <v>609</v>
      </c>
      <c r="I322" s="28">
        <v>3260</v>
      </c>
      <c r="J322" s="29">
        <v>2445</v>
      </c>
      <c r="K322" s="30">
        <v>652</v>
      </c>
      <c r="L322" s="141"/>
      <c r="M322" s="31">
        <v>1793</v>
      </c>
    </row>
    <row r="323" spans="1:13" ht="56.25" hidden="1">
      <c r="A323" s="5"/>
      <c r="B323" s="155" t="s">
        <v>350</v>
      </c>
      <c r="C323" s="199" t="s">
        <v>778</v>
      </c>
      <c r="D323" s="51" t="s">
        <v>350</v>
      </c>
      <c r="E323" s="25">
        <v>2</v>
      </c>
      <c r="F323" s="26">
        <v>1630</v>
      </c>
      <c r="G323" s="26">
        <v>2500</v>
      </c>
      <c r="H323" s="27" t="s">
        <v>609</v>
      </c>
      <c r="I323" s="28">
        <v>3260</v>
      </c>
      <c r="J323" s="29">
        <v>2445</v>
      </c>
      <c r="K323" s="30">
        <v>652</v>
      </c>
      <c r="L323" s="141"/>
      <c r="M323" s="31">
        <v>1793</v>
      </c>
    </row>
    <row r="324" spans="1:13" ht="56.25" hidden="1">
      <c r="A324" s="5"/>
      <c r="B324" s="155" t="s">
        <v>374</v>
      </c>
      <c r="C324" s="199" t="s">
        <v>778</v>
      </c>
      <c r="D324" s="51" t="s">
        <v>374</v>
      </c>
      <c r="E324" s="25">
        <v>2</v>
      </c>
      <c r="F324" s="26">
        <v>1540</v>
      </c>
      <c r="G324" s="26">
        <v>2500</v>
      </c>
      <c r="H324" s="27" t="s">
        <v>609</v>
      </c>
      <c r="I324" s="28">
        <v>3080</v>
      </c>
      <c r="J324" s="29">
        <v>2310</v>
      </c>
      <c r="K324" s="30">
        <v>616</v>
      </c>
      <c r="L324" s="141"/>
      <c r="M324" s="31">
        <v>1694</v>
      </c>
    </row>
    <row r="325" spans="1:13" ht="56.25" hidden="1">
      <c r="A325" s="5"/>
      <c r="B325" s="155" t="s">
        <v>351</v>
      </c>
      <c r="C325" s="199" t="s">
        <v>778</v>
      </c>
      <c r="D325" s="51" t="s">
        <v>351</v>
      </c>
      <c r="E325" s="25">
        <v>2</v>
      </c>
      <c r="F325" s="26">
        <v>1080</v>
      </c>
      <c r="G325" s="26">
        <v>2500</v>
      </c>
      <c r="H325" s="27" t="s">
        <v>609</v>
      </c>
      <c r="I325" s="28">
        <v>2160</v>
      </c>
      <c r="J325" s="29">
        <v>1620</v>
      </c>
      <c r="K325" s="30">
        <v>432</v>
      </c>
      <c r="L325" s="141"/>
      <c r="M325" s="31">
        <v>1188</v>
      </c>
    </row>
    <row r="326" spans="1:13" ht="56.25" hidden="1">
      <c r="A326" s="5"/>
      <c r="B326" s="155" t="s">
        <v>381</v>
      </c>
      <c r="C326" s="199" t="s">
        <v>778</v>
      </c>
      <c r="D326" s="51" t="s">
        <v>381</v>
      </c>
      <c r="E326" s="25">
        <v>2</v>
      </c>
      <c r="F326" s="26">
        <v>1536</v>
      </c>
      <c r="G326" s="26">
        <v>2500</v>
      </c>
      <c r="H326" s="27" t="s">
        <v>609</v>
      </c>
      <c r="I326" s="28">
        <v>3072</v>
      </c>
      <c r="J326" s="29">
        <v>2304</v>
      </c>
      <c r="K326" s="30">
        <v>614</v>
      </c>
      <c r="L326" s="141"/>
      <c r="M326" s="31">
        <v>1690</v>
      </c>
    </row>
    <row r="327" spans="1:13" ht="56.25" hidden="1">
      <c r="A327" s="5"/>
      <c r="B327" s="155" t="s">
        <v>352</v>
      </c>
      <c r="C327" s="199" t="s">
        <v>778</v>
      </c>
      <c r="D327" s="51" t="s">
        <v>352</v>
      </c>
      <c r="E327" s="25">
        <v>2</v>
      </c>
      <c r="F327" s="26">
        <v>1620</v>
      </c>
      <c r="G327" s="26">
        <v>2500</v>
      </c>
      <c r="H327" s="27" t="s">
        <v>609</v>
      </c>
      <c r="I327" s="28">
        <v>3240</v>
      </c>
      <c r="J327" s="29">
        <v>2430</v>
      </c>
      <c r="K327" s="30">
        <v>648</v>
      </c>
      <c r="L327" s="141"/>
      <c r="M327" s="31">
        <v>1782</v>
      </c>
    </row>
    <row r="328" spans="1:13" ht="56.25" hidden="1">
      <c r="A328" s="5"/>
      <c r="B328" s="155" t="s">
        <v>363</v>
      </c>
      <c r="C328" s="199" t="s">
        <v>778</v>
      </c>
      <c r="D328" s="51" t="s">
        <v>363</v>
      </c>
      <c r="E328" s="25">
        <v>2</v>
      </c>
      <c r="F328" s="26">
        <v>1560</v>
      </c>
      <c r="G328" s="26">
        <v>2500</v>
      </c>
      <c r="H328" s="27" t="s">
        <v>609</v>
      </c>
      <c r="I328" s="28">
        <v>3120</v>
      </c>
      <c r="J328" s="29">
        <v>2340</v>
      </c>
      <c r="K328" s="30">
        <v>624</v>
      </c>
      <c r="L328" s="141"/>
      <c r="M328" s="31">
        <v>1716</v>
      </c>
    </row>
    <row r="329" spans="1:13" ht="56.25" hidden="1">
      <c r="A329" s="5"/>
      <c r="B329" s="155" t="s">
        <v>326</v>
      </c>
      <c r="C329" s="199" t="s">
        <v>778</v>
      </c>
      <c r="D329" s="51" t="s">
        <v>326</v>
      </c>
      <c r="E329" s="25">
        <v>2</v>
      </c>
      <c r="F329" s="26">
        <v>1440</v>
      </c>
      <c r="G329" s="26">
        <v>2500</v>
      </c>
      <c r="H329" s="27" t="s">
        <v>609</v>
      </c>
      <c r="I329" s="28">
        <v>2880</v>
      </c>
      <c r="J329" s="29">
        <v>2160</v>
      </c>
      <c r="K329" s="30">
        <v>576</v>
      </c>
      <c r="L329" s="141"/>
      <c r="M329" s="31">
        <v>1584</v>
      </c>
    </row>
    <row r="330" spans="1:13" ht="56.25" hidden="1">
      <c r="A330" s="5"/>
      <c r="B330" s="155" t="s">
        <v>378</v>
      </c>
      <c r="C330" s="199" t="s">
        <v>778</v>
      </c>
      <c r="D330" s="51" t="s">
        <v>378</v>
      </c>
      <c r="E330" s="25">
        <v>2</v>
      </c>
      <c r="F330" s="26">
        <v>1400</v>
      </c>
      <c r="G330" s="26">
        <v>2500</v>
      </c>
      <c r="H330" s="27" t="s">
        <v>609</v>
      </c>
      <c r="I330" s="28">
        <v>2800</v>
      </c>
      <c r="J330" s="29">
        <v>2100</v>
      </c>
      <c r="K330" s="30">
        <v>560</v>
      </c>
      <c r="L330" s="141"/>
      <c r="M330" s="31">
        <v>1540</v>
      </c>
    </row>
    <row r="331" spans="1:13" ht="56.25" hidden="1">
      <c r="A331" s="5"/>
      <c r="B331" s="155" t="s">
        <v>379</v>
      </c>
      <c r="C331" s="199" t="s">
        <v>778</v>
      </c>
      <c r="D331" s="51" t="s">
        <v>379</v>
      </c>
      <c r="E331" s="25">
        <v>2</v>
      </c>
      <c r="F331" s="26">
        <v>1490</v>
      </c>
      <c r="G331" s="26">
        <v>2500</v>
      </c>
      <c r="H331" s="27" t="s">
        <v>609</v>
      </c>
      <c r="I331" s="28">
        <v>2980</v>
      </c>
      <c r="J331" s="29">
        <v>2235</v>
      </c>
      <c r="K331" s="30">
        <v>596</v>
      </c>
      <c r="L331" s="141"/>
      <c r="M331" s="31">
        <v>1639</v>
      </c>
    </row>
    <row r="332" spans="1:13" ht="56.25" hidden="1">
      <c r="A332" s="5"/>
      <c r="B332" s="155" t="s">
        <v>353</v>
      </c>
      <c r="C332" s="199" t="s">
        <v>778</v>
      </c>
      <c r="D332" s="51" t="s">
        <v>353</v>
      </c>
      <c r="E332" s="25">
        <v>2</v>
      </c>
      <c r="F332" s="26">
        <v>1140</v>
      </c>
      <c r="G332" s="26">
        <v>2500</v>
      </c>
      <c r="H332" s="27" t="s">
        <v>609</v>
      </c>
      <c r="I332" s="28">
        <v>2280</v>
      </c>
      <c r="J332" s="29">
        <v>1710</v>
      </c>
      <c r="K332" s="30">
        <v>456</v>
      </c>
      <c r="L332" s="141"/>
      <c r="M332" s="31">
        <v>1254</v>
      </c>
    </row>
    <row r="333" spans="1:13" ht="56.25" hidden="1">
      <c r="A333" s="5"/>
      <c r="B333" s="155" t="s">
        <v>332</v>
      </c>
      <c r="C333" s="199" t="s">
        <v>778</v>
      </c>
      <c r="D333" s="51" t="s">
        <v>332</v>
      </c>
      <c r="E333" s="25">
        <v>2</v>
      </c>
      <c r="F333" s="26">
        <v>1010</v>
      </c>
      <c r="G333" s="26">
        <v>2500</v>
      </c>
      <c r="H333" s="27" t="s">
        <v>609</v>
      </c>
      <c r="I333" s="28">
        <v>2020</v>
      </c>
      <c r="J333" s="29">
        <v>1515</v>
      </c>
      <c r="K333" s="30">
        <v>404</v>
      </c>
      <c r="L333" s="141"/>
      <c r="M333" s="31">
        <v>1111</v>
      </c>
    </row>
    <row r="334" spans="1:13" ht="56.25" hidden="1">
      <c r="A334" s="5"/>
      <c r="B334" s="155" t="s">
        <v>344</v>
      </c>
      <c r="C334" s="199" t="s">
        <v>778</v>
      </c>
      <c r="D334" s="51" t="s">
        <v>344</v>
      </c>
      <c r="E334" s="25">
        <v>2</v>
      </c>
      <c r="F334" s="26">
        <v>1070</v>
      </c>
      <c r="G334" s="26">
        <v>2500</v>
      </c>
      <c r="H334" s="27" t="s">
        <v>609</v>
      </c>
      <c r="I334" s="28">
        <v>2140</v>
      </c>
      <c r="J334" s="29">
        <v>1605</v>
      </c>
      <c r="K334" s="30">
        <v>428</v>
      </c>
      <c r="L334" s="141"/>
      <c r="M334" s="31">
        <v>1177</v>
      </c>
    </row>
    <row r="335" spans="1:13" ht="56.25" hidden="1">
      <c r="A335" s="5"/>
      <c r="B335" s="155" t="s">
        <v>370</v>
      </c>
      <c r="C335" s="199" t="s">
        <v>778</v>
      </c>
      <c r="D335" s="51" t="s">
        <v>370</v>
      </c>
      <c r="E335" s="25">
        <v>2</v>
      </c>
      <c r="F335" s="26">
        <v>1250</v>
      </c>
      <c r="G335" s="26">
        <v>2500</v>
      </c>
      <c r="H335" s="27" t="s">
        <v>609</v>
      </c>
      <c r="I335" s="28">
        <v>2500</v>
      </c>
      <c r="J335" s="29">
        <v>1875</v>
      </c>
      <c r="K335" s="30">
        <v>500</v>
      </c>
      <c r="L335" s="141"/>
      <c r="M335" s="31">
        <v>1375</v>
      </c>
    </row>
    <row r="336" spans="1:13" ht="56.25" hidden="1">
      <c r="A336" s="5"/>
      <c r="B336" s="155" t="s">
        <v>366</v>
      </c>
      <c r="C336" s="199" t="s">
        <v>778</v>
      </c>
      <c r="D336" s="51" t="s">
        <v>366</v>
      </c>
      <c r="E336" s="25">
        <v>2</v>
      </c>
      <c r="F336" s="26">
        <v>1220</v>
      </c>
      <c r="G336" s="26">
        <v>2500</v>
      </c>
      <c r="H336" s="27" t="s">
        <v>609</v>
      </c>
      <c r="I336" s="28">
        <v>2440</v>
      </c>
      <c r="J336" s="29">
        <v>1830</v>
      </c>
      <c r="K336" s="30">
        <v>488</v>
      </c>
      <c r="L336" s="141"/>
      <c r="M336" s="31">
        <v>1342</v>
      </c>
    </row>
    <row r="337" spans="1:13" ht="56.25" hidden="1">
      <c r="A337" s="5"/>
      <c r="B337" s="155" t="s">
        <v>357</v>
      </c>
      <c r="C337" s="199" t="s">
        <v>778</v>
      </c>
      <c r="D337" s="51" t="s">
        <v>357</v>
      </c>
      <c r="E337" s="25">
        <v>2</v>
      </c>
      <c r="F337" s="26">
        <v>1070</v>
      </c>
      <c r="G337" s="26">
        <v>2500</v>
      </c>
      <c r="H337" s="27" t="s">
        <v>609</v>
      </c>
      <c r="I337" s="28">
        <v>2140</v>
      </c>
      <c r="J337" s="29">
        <v>1605</v>
      </c>
      <c r="K337" s="30">
        <v>428</v>
      </c>
      <c r="L337" s="141"/>
      <c r="M337" s="31">
        <v>1177</v>
      </c>
    </row>
    <row r="338" spans="1:13" ht="56.25" hidden="1">
      <c r="A338" s="5"/>
      <c r="B338" s="155" t="s">
        <v>371</v>
      </c>
      <c r="C338" s="199" t="s">
        <v>778</v>
      </c>
      <c r="D338" s="51" t="s">
        <v>371</v>
      </c>
      <c r="E338" s="25">
        <v>2</v>
      </c>
      <c r="F338" s="26">
        <v>1340</v>
      </c>
      <c r="G338" s="26">
        <v>2500</v>
      </c>
      <c r="H338" s="27" t="s">
        <v>609</v>
      </c>
      <c r="I338" s="28">
        <v>2680</v>
      </c>
      <c r="J338" s="29">
        <v>2010</v>
      </c>
      <c r="K338" s="30">
        <v>536</v>
      </c>
      <c r="L338" s="141"/>
      <c r="M338" s="31">
        <v>1474</v>
      </c>
    </row>
    <row r="339" spans="1:13" ht="56.25" hidden="1">
      <c r="A339" s="5"/>
      <c r="B339" s="155" t="s">
        <v>358</v>
      </c>
      <c r="C339" s="199" t="s">
        <v>778</v>
      </c>
      <c r="D339" s="51" t="s">
        <v>358</v>
      </c>
      <c r="E339" s="25">
        <v>2</v>
      </c>
      <c r="F339" s="26">
        <v>1310</v>
      </c>
      <c r="G339" s="26">
        <v>2500</v>
      </c>
      <c r="H339" s="27" t="s">
        <v>609</v>
      </c>
      <c r="I339" s="28">
        <v>2620</v>
      </c>
      <c r="J339" s="29">
        <v>1965</v>
      </c>
      <c r="K339" s="30">
        <v>524</v>
      </c>
      <c r="L339" s="141"/>
      <c r="M339" s="31">
        <v>1441</v>
      </c>
    </row>
    <row r="340" spans="1:13" ht="56.25" hidden="1">
      <c r="A340" s="5"/>
      <c r="B340" s="155" t="s">
        <v>345</v>
      </c>
      <c r="C340" s="199" t="s">
        <v>778</v>
      </c>
      <c r="D340" s="51" t="s">
        <v>345</v>
      </c>
      <c r="E340" s="25">
        <v>2</v>
      </c>
      <c r="F340" s="26">
        <v>1290</v>
      </c>
      <c r="G340" s="26">
        <v>2500</v>
      </c>
      <c r="H340" s="27" t="s">
        <v>609</v>
      </c>
      <c r="I340" s="28">
        <v>2580</v>
      </c>
      <c r="J340" s="29">
        <v>1935</v>
      </c>
      <c r="K340" s="30">
        <v>516</v>
      </c>
      <c r="L340" s="141"/>
      <c r="M340" s="31">
        <v>1419</v>
      </c>
    </row>
    <row r="341" spans="1:13" ht="56.25" hidden="1">
      <c r="A341" s="5"/>
      <c r="B341" s="155" t="s">
        <v>364</v>
      </c>
      <c r="C341" s="199" t="s">
        <v>778</v>
      </c>
      <c r="D341" s="51" t="s">
        <v>364</v>
      </c>
      <c r="E341" s="25">
        <v>1</v>
      </c>
      <c r="F341" s="26">
        <v>1220</v>
      </c>
      <c r="G341" s="26">
        <v>2500</v>
      </c>
      <c r="H341" s="27" t="s">
        <v>609</v>
      </c>
      <c r="I341" s="28">
        <v>1220</v>
      </c>
      <c r="J341" s="29">
        <v>1830</v>
      </c>
      <c r="K341" s="30">
        <v>488</v>
      </c>
      <c r="L341" s="141"/>
      <c r="M341" s="31">
        <v>1342</v>
      </c>
    </row>
    <row r="342" spans="1:13" ht="56.25" hidden="1">
      <c r="A342" s="5"/>
      <c r="B342" s="155" t="s">
        <v>376</v>
      </c>
      <c r="C342" s="199" t="s">
        <v>778</v>
      </c>
      <c r="D342" s="51" t="s">
        <v>376</v>
      </c>
      <c r="E342" s="25">
        <v>2</v>
      </c>
      <c r="F342" s="26">
        <v>1180</v>
      </c>
      <c r="G342" s="26">
        <v>2500</v>
      </c>
      <c r="H342" s="27" t="s">
        <v>609</v>
      </c>
      <c r="I342" s="28">
        <v>2360</v>
      </c>
      <c r="J342" s="29">
        <v>1770</v>
      </c>
      <c r="K342" s="30">
        <v>472</v>
      </c>
      <c r="L342" s="141"/>
      <c r="M342" s="31">
        <v>1298</v>
      </c>
    </row>
    <row r="343" spans="1:13" ht="56.25" hidden="1">
      <c r="A343" s="5"/>
      <c r="B343" s="155" t="s">
        <v>327</v>
      </c>
      <c r="C343" s="199" t="s">
        <v>778</v>
      </c>
      <c r="D343" s="51" t="s">
        <v>327</v>
      </c>
      <c r="E343" s="25">
        <v>2</v>
      </c>
      <c r="F343" s="26">
        <v>1220</v>
      </c>
      <c r="G343" s="26">
        <v>2500</v>
      </c>
      <c r="H343" s="27" t="s">
        <v>609</v>
      </c>
      <c r="I343" s="28">
        <v>2440</v>
      </c>
      <c r="J343" s="29">
        <v>1830</v>
      </c>
      <c r="K343" s="30">
        <v>488</v>
      </c>
      <c r="L343" s="141"/>
      <c r="M343" s="31">
        <v>1342</v>
      </c>
    </row>
    <row r="344" spans="1:13" ht="56.25" hidden="1">
      <c r="A344" s="5"/>
      <c r="B344" s="155" t="s">
        <v>523</v>
      </c>
      <c r="C344" s="199" t="s">
        <v>778</v>
      </c>
      <c r="D344" s="51" t="s">
        <v>523</v>
      </c>
      <c r="E344" s="25">
        <v>1</v>
      </c>
      <c r="F344" s="26">
        <v>1190</v>
      </c>
      <c r="G344" s="26">
        <v>2500</v>
      </c>
      <c r="H344" s="27" t="s">
        <v>609</v>
      </c>
      <c r="I344" s="28">
        <v>1190</v>
      </c>
      <c r="J344" s="29">
        <v>1785</v>
      </c>
      <c r="K344" s="30">
        <v>476</v>
      </c>
      <c r="L344" s="141"/>
      <c r="M344" s="31">
        <v>1309</v>
      </c>
    </row>
    <row r="345" spans="1:13" ht="56.25" hidden="1">
      <c r="A345" s="5"/>
      <c r="B345" s="155" t="s">
        <v>337</v>
      </c>
      <c r="C345" s="199" t="s">
        <v>778</v>
      </c>
      <c r="D345" s="51" t="s">
        <v>337</v>
      </c>
      <c r="E345" s="25">
        <v>2</v>
      </c>
      <c r="F345" s="26">
        <v>1170</v>
      </c>
      <c r="G345" s="26">
        <v>2500</v>
      </c>
      <c r="H345" s="27" t="s">
        <v>609</v>
      </c>
      <c r="I345" s="28">
        <v>2340</v>
      </c>
      <c r="J345" s="29">
        <v>1755</v>
      </c>
      <c r="K345" s="30">
        <v>468</v>
      </c>
      <c r="L345" s="141"/>
      <c r="M345" s="31">
        <v>1287</v>
      </c>
    </row>
    <row r="346" spans="1:13" ht="56.25" hidden="1">
      <c r="A346" s="5"/>
      <c r="B346" s="155" t="s">
        <v>328</v>
      </c>
      <c r="C346" s="199" t="s">
        <v>778</v>
      </c>
      <c r="D346" s="51" t="s">
        <v>328</v>
      </c>
      <c r="E346" s="25">
        <v>2</v>
      </c>
      <c r="F346" s="26">
        <v>1340</v>
      </c>
      <c r="G346" s="26">
        <v>2500</v>
      </c>
      <c r="H346" s="27" t="s">
        <v>609</v>
      </c>
      <c r="I346" s="28">
        <v>2680</v>
      </c>
      <c r="J346" s="29">
        <v>2010</v>
      </c>
      <c r="K346" s="30">
        <v>536</v>
      </c>
      <c r="L346" s="141"/>
      <c r="M346" s="31">
        <v>1474</v>
      </c>
    </row>
    <row r="347" spans="1:13" ht="56.25" hidden="1">
      <c r="A347" s="5"/>
      <c r="B347" s="155" t="s">
        <v>338</v>
      </c>
      <c r="C347" s="199" t="s">
        <v>778</v>
      </c>
      <c r="D347" s="51" t="s">
        <v>338</v>
      </c>
      <c r="E347" s="25">
        <v>2</v>
      </c>
      <c r="F347" s="26">
        <v>1340</v>
      </c>
      <c r="G347" s="26">
        <v>2500</v>
      </c>
      <c r="H347" s="27" t="s">
        <v>609</v>
      </c>
      <c r="I347" s="28">
        <v>2680</v>
      </c>
      <c r="J347" s="29">
        <v>2010</v>
      </c>
      <c r="K347" s="30">
        <v>536</v>
      </c>
      <c r="L347" s="141"/>
      <c r="M347" s="31">
        <v>1474</v>
      </c>
    </row>
    <row r="348" spans="1:13" ht="56.25" hidden="1">
      <c r="A348" s="5"/>
      <c r="B348" s="155" t="s">
        <v>354</v>
      </c>
      <c r="C348" s="199" t="s">
        <v>778</v>
      </c>
      <c r="D348" s="51" t="s">
        <v>354</v>
      </c>
      <c r="E348" s="25">
        <v>2</v>
      </c>
      <c r="F348" s="26">
        <v>1230</v>
      </c>
      <c r="G348" s="26">
        <v>2500</v>
      </c>
      <c r="H348" s="27" t="s">
        <v>609</v>
      </c>
      <c r="I348" s="28">
        <v>2460</v>
      </c>
      <c r="J348" s="29">
        <v>1845</v>
      </c>
      <c r="K348" s="30">
        <v>492</v>
      </c>
      <c r="L348" s="141"/>
      <c r="M348" s="31">
        <v>1353</v>
      </c>
    </row>
    <row r="349" spans="1:13" ht="56.25" hidden="1">
      <c r="A349" s="5"/>
      <c r="B349" s="155" t="s">
        <v>355</v>
      </c>
      <c r="C349" s="199" t="s">
        <v>778</v>
      </c>
      <c r="D349" s="51" t="s">
        <v>355</v>
      </c>
      <c r="E349" s="25">
        <v>2</v>
      </c>
      <c r="F349" s="26">
        <v>1310</v>
      </c>
      <c r="G349" s="26">
        <v>2500</v>
      </c>
      <c r="H349" s="27" t="s">
        <v>609</v>
      </c>
      <c r="I349" s="28">
        <v>2620</v>
      </c>
      <c r="J349" s="29">
        <v>1965</v>
      </c>
      <c r="K349" s="30">
        <v>524</v>
      </c>
      <c r="L349" s="141"/>
      <c r="M349" s="31">
        <v>1441</v>
      </c>
    </row>
    <row r="350" spans="1:13" ht="56.25" hidden="1">
      <c r="A350" s="5"/>
      <c r="B350" s="155" t="s">
        <v>356</v>
      </c>
      <c r="C350" s="199" t="s">
        <v>778</v>
      </c>
      <c r="D350" s="51" t="s">
        <v>356</v>
      </c>
      <c r="E350" s="25">
        <v>2</v>
      </c>
      <c r="F350" s="26">
        <v>1260</v>
      </c>
      <c r="G350" s="26">
        <v>2500</v>
      </c>
      <c r="H350" s="27" t="s">
        <v>609</v>
      </c>
      <c r="I350" s="28">
        <v>2520</v>
      </c>
      <c r="J350" s="29">
        <v>1890</v>
      </c>
      <c r="K350" s="30">
        <v>504</v>
      </c>
      <c r="L350" s="141"/>
      <c r="M350" s="31">
        <v>1386</v>
      </c>
    </row>
    <row r="351" spans="1:13" ht="56.25" hidden="1">
      <c r="A351" s="5"/>
      <c r="B351" s="155" t="s">
        <v>365</v>
      </c>
      <c r="C351" s="199" t="s">
        <v>778</v>
      </c>
      <c r="D351" s="51" t="s">
        <v>365</v>
      </c>
      <c r="E351" s="25">
        <v>2</v>
      </c>
      <c r="F351" s="26">
        <v>1290</v>
      </c>
      <c r="G351" s="26">
        <v>2500</v>
      </c>
      <c r="H351" s="27" t="s">
        <v>609</v>
      </c>
      <c r="I351" s="28">
        <v>2580</v>
      </c>
      <c r="J351" s="29">
        <v>1935</v>
      </c>
      <c r="K351" s="30">
        <v>516</v>
      </c>
      <c r="L351" s="141"/>
      <c r="M351" s="31">
        <v>1419</v>
      </c>
    </row>
    <row r="352" spans="1:13" ht="56.25" hidden="1">
      <c r="A352" s="5"/>
      <c r="B352" s="155" t="s">
        <v>339</v>
      </c>
      <c r="C352" s="199" t="s">
        <v>778</v>
      </c>
      <c r="D352" s="51" t="s">
        <v>339</v>
      </c>
      <c r="E352" s="25">
        <v>1</v>
      </c>
      <c r="F352" s="26">
        <v>1310</v>
      </c>
      <c r="G352" s="26">
        <v>2500</v>
      </c>
      <c r="H352" s="27" t="s">
        <v>609</v>
      </c>
      <c r="I352" s="28">
        <v>1310</v>
      </c>
      <c r="J352" s="29">
        <v>1965</v>
      </c>
      <c r="K352" s="30">
        <v>524</v>
      </c>
      <c r="L352" s="141"/>
      <c r="M352" s="31">
        <v>1441</v>
      </c>
    </row>
    <row r="353" spans="1:13" ht="56.25" hidden="1">
      <c r="A353" s="5"/>
      <c r="B353" s="155" t="s">
        <v>322</v>
      </c>
      <c r="C353" s="199" t="s">
        <v>778</v>
      </c>
      <c r="D353" s="51" t="s">
        <v>322</v>
      </c>
      <c r="E353" s="25">
        <v>2</v>
      </c>
      <c r="F353" s="26">
        <v>1430</v>
      </c>
      <c r="G353" s="26">
        <v>2500</v>
      </c>
      <c r="H353" s="27" t="s">
        <v>609</v>
      </c>
      <c r="I353" s="28">
        <v>2860</v>
      </c>
      <c r="J353" s="29">
        <v>2145</v>
      </c>
      <c r="K353" s="30">
        <v>572</v>
      </c>
      <c r="L353" s="141"/>
      <c r="M353" s="31">
        <v>1573</v>
      </c>
    </row>
    <row r="354" spans="1:13" ht="56.25" hidden="1">
      <c r="A354" s="5"/>
      <c r="B354" s="155" t="s">
        <v>359</v>
      </c>
      <c r="C354" s="199" t="s">
        <v>778</v>
      </c>
      <c r="D354" s="51" t="s">
        <v>359</v>
      </c>
      <c r="E354" s="25">
        <v>2</v>
      </c>
      <c r="F354" s="26">
        <v>1200</v>
      </c>
      <c r="G354" s="26">
        <v>2500</v>
      </c>
      <c r="H354" s="27" t="s">
        <v>609</v>
      </c>
      <c r="I354" s="28">
        <v>2400</v>
      </c>
      <c r="J354" s="29">
        <v>1800</v>
      </c>
      <c r="K354" s="30">
        <v>480</v>
      </c>
      <c r="L354" s="141"/>
      <c r="M354" s="31">
        <v>1320</v>
      </c>
    </row>
    <row r="355" spans="1:13" ht="56.25" hidden="1">
      <c r="A355" s="5"/>
      <c r="B355" s="155" t="s">
        <v>323</v>
      </c>
      <c r="C355" s="199" t="s">
        <v>778</v>
      </c>
      <c r="D355" s="51" t="s">
        <v>323</v>
      </c>
      <c r="E355" s="25">
        <v>2</v>
      </c>
      <c r="F355" s="26">
        <v>1360</v>
      </c>
      <c r="G355" s="26">
        <v>2500</v>
      </c>
      <c r="H355" s="27" t="s">
        <v>609</v>
      </c>
      <c r="I355" s="28">
        <v>2720</v>
      </c>
      <c r="J355" s="29">
        <v>2040</v>
      </c>
      <c r="K355" s="30">
        <v>544</v>
      </c>
      <c r="L355" s="141"/>
      <c r="M355" s="31">
        <v>1496</v>
      </c>
    </row>
    <row r="356" spans="1:13" ht="56.25" hidden="1">
      <c r="A356" s="5"/>
      <c r="B356" s="155" t="s">
        <v>375</v>
      </c>
      <c r="C356" s="199" t="s">
        <v>778</v>
      </c>
      <c r="D356" s="51" t="s">
        <v>375</v>
      </c>
      <c r="E356" s="25">
        <v>2</v>
      </c>
      <c r="F356" s="26">
        <v>1360</v>
      </c>
      <c r="G356" s="26">
        <v>2500</v>
      </c>
      <c r="H356" s="27" t="s">
        <v>609</v>
      </c>
      <c r="I356" s="28">
        <v>2720</v>
      </c>
      <c r="J356" s="29">
        <v>2040</v>
      </c>
      <c r="K356" s="30">
        <v>544</v>
      </c>
      <c r="L356" s="141"/>
      <c r="M356" s="31">
        <v>1496</v>
      </c>
    </row>
    <row r="357" spans="1:13" ht="56.25" hidden="1">
      <c r="A357" s="5"/>
      <c r="B357" s="155" t="s">
        <v>340</v>
      </c>
      <c r="C357" s="199" t="s">
        <v>778</v>
      </c>
      <c r="D357" s="51" t="s">
        <v>340</v>
      </c>
      <c r="E357" s="25">
        <v>2</v>
      </c>
      <c r="F357" s="26">
        <v>1250</v>
      </c>
      <c r="G357" s="26">
        <v>2500</v>
      </c>
      <c r="H357" s="27" t="s">
        <v>609</v>
      </c>
      <c r="I357" s="28">
        <v>2500</v>
      </c>
      <c r="J357" s="29">
        <v>1875</v>
      </c>
      <c r="K357" s="30">
        <v>500</v>
      </c>
      <c r="L357" s="141"/>
      <c r="M357" s="31">
        <v>1375</v>
      </c>
    </row>
    <row r="358" spans="1:13" ht="56.25" hidden="1">
      <c r="A358" s="5"/>
      <c r="B358" s="155" t="s">
        <v>360</v>
      </c>
      <c r="C358" s="199" t="s">
        <v>778</v>
      </c>
      <c r="D358" s="51" t="s">
        <v>360</v>
      </c>
      <c r="E358" s="25">
        <v>2</v>
      </c>
      <c r="F358" s="26">
        <v>1840</v>
      </c>
      <c r="G358" s="26">
        <v>2500</v>
      </c>
      <c r="H358" s="27" t="s">
        <v>609</v>
      </c>
      <c r="I358" s="28">
        <v>3680</v>
      </c>
      <c r="J358" s="29">
        <v>2760</v>
      </c>
      <c r="K358" s="30">
        <v>736</v>
      </c>
      <c r="L358" s="141"/>
      <c r="M358" s="31">
        <v>2024</v>
      </c>
    </row>
    <row r="359" spans="1:13" ht="56.25" hidden="1">
      <c r="A359" s="5"/>
      <c r="B359" s="155" t="s">
        <v>335</v>
      </c>
      <c r="C359" s="199" t="s">
        <v>778</v>
      </c>
      <c r="D359" s="51" t="s">
        <v>335</v>
      </c>
      <c r="E359" s="25">
        <v>2</v>
      </c>
      <c r="F359" s="26">
        <v>1510</v>
      </c>
      <c r="G359" s="26">
        <v>2500</v>
      </c>
      <c r="H359" s="27" t="s">
        <v>609</v>
      </c>
      <c r="I359" s="28">
        <v>3020</v>
      </c>
      <c r="J359" s="29">
        <v>2265</v>
      </c>
      <c r="K359" s="30">
        <v>604</v>
      </c>
      <c r="L359" s="141"/>
      <c r="M359" s="31">
        <v>1661</v>
      </c>
    </row>
    <row r="360" spans="1:13" ht="56.25" hidden="1">
      <c r="A360" s="5"/>
      <c r="B360" s="155" t="s">
        <v>336</v>
      </c>
      <c r="C360" s="199" t="s">
        <v>778</v>
      </c>
      <c r="D360" s="51" t="s">
        <v>336</v>
      </c>
      <c r="E360" s="25">
        <v>2</v>
      </c>
      <c r="F360" s="26">
        <v>1410</v>
      </c>
      <c r="G360" s="26">
        <v>2500</v>
      </c>
      <c r="H360" s="27" t="s">
        <v>609</v>
      </c>
      <c r="I360" s="28">
        <v>2820</v>
      </c>
      <c r="J360" s="29">
        <v>2115</v>
      </c>
      <c r="K360" s="30">
        <v>564</v>
      </c>
      <c r="L360" s="141"/>
      <c r="M360" s="31">
        <v>1551</v>
      </c>
    </row>
    <row r="361" spans="1:13" ht="57" thickBot="1">
      <c r="A361" s="5"/>
      <c r="B361" s="179" t="s">
        <v>369</v>
      </c>
      <c r="C361" s="199" t="s">
        <v>22</v>
      </c>
      <c r="D361" s="52" t="s">
        <v>369</v>
      </c>
      <c r="E361" s="41">
        <v>2</v>
      </c>
      <c r="F361" s="42">
        <v>1220</v>
      </c>
      <c r="G361" s="42">
        <v>2500</v>
      </c>
      <c r="H361" s="43" t="s">
        <v>609</v>
      </c>
      <c r="I361" s="44">
        <v>2440</v>
      </c>
      <c r="J361" s="29">
        <v>1830</v>
      </c>
      <c r="K361" s="146">
        <v>1342</v>
      </c>
      <c r="L361" s="149">
        <f>1-K361/J361</f>
        <v>0.2666666666666667</v>
      </c>
      <c r="M361" s="196">
        <v>488</v>
      </c>
    </row>
    <row r="362" spans="1:13" ht="19.5" customHeight="1" thickBot="1">
      <c r="A362" s="5"/>
      <c r="B362" s="85"/>
      <c r="C362" s="210" t="s">
        <v>804</v>
      </c>
      <c r="D362" s="9"/>
      <c r="E362" s="11"/>
      <c r="F362" s="11"/>
      <c r="G362" s="11"/>
      <c r="H362" s="11"/>
      <c r="I362" s="11"/>
      <c r="J362" s="47"/>
      <c r="K362" s="48"/>
      <c r="L362" s="48"/>
      <c r="M362" s="49"/>
    </row>
    <row r="363" spans="1:13" ht="33.75">
      <c r="A363" s="5"/>
      <c r="B363" s="186" t="s">
        <v>634</v>
      </c>
      <c r="C363" s="215" t="s">
        <v>757</v>
      </c>
      <c r="D363" s="100" t="s">
        <v>634</v>
      </c>
      <c r="E363" s="101">
        <v>2</v>
      </c>
      <c r="F363" s="102">
        <v>484.87</v>
      </c>
      <c r="G363" s="102">
        <v>694</v>
      </c>
      <c r="H363" s="103" t="s">
        <v>735</v>
      </c>
      <c r="I363" s="104">
        <v>969.74</v>
      </c>
      <c r="J363" s="29">
        <v>728</v>
      </c>
      <c r="K363" s="146">
        <v>534</v>
      </c>
      <c r="L363" s="149">
        <f>1-K363/J363</f>
        <v>0.26648351648351654</v>
      </c>
      <c r="M363" s="196">
        <v>194</v>
      </c>
    </row>
    <row r="364" spans="1:13" ht="45">
      <c r="A364" s="5"/>
      <c r="B364" s="155" t="s">
        <v>629</v>
      </c>
      <c r="C364" s="199" t="s">
        <v>758</v>
      </c>
      <c r="D364" s="51" t="s">
        <v>629</v>
      </c>
      <c r="E364" s="25">
        <v>3</v>
      </c>
      <c r="F364" s="26">
        <v>230.72</v>
      </c>
      <c r="G364" s="26">
        <v>330</v>
      </c>
      <c r="H364" s="27" t="s">
        <v>743</v>
      </c>
      <c r="I364" s="28">
        <v>692.16</v>
      </c>
      <c r="J364" s="29">
        <v>347</v>
      </c>
      <c r="K364" s="146">
        <v>254</v>
      </c>
      <c r="L364" s="149">
        <f aca="true" t="shared" si="14" ref="L364:L374">1-K364/J364</f>
        <v>0.26801152737752165</v>
      </c>
      <c r="M364" s="196">
        <v>93</v>
      </c>
    </row>
    <row r="365" spans="1:13" ht="22.5">
      <c r="A365" s="5"/>
      <c r="B365" s="155" t="s">
        <v>633</v>
      </c>
      <c r="C365" s="199" t="s">
        <v>23</v>
      </c>
      <c r="D365" s="51" t="s">
        <v>633</v>
      </c>
      <c r="E365" s="25">
        <v>1</v>
      </c>
      <c r="F365" s="26">
        <v>454.59</v>
      </c>
      <c r="G365" s="26">
        <v>651</v>
      </c>
      <c r="H365" s="27" t="s">
        <v>743</v>
      </c>
      <c r="I365" s="28">
        <v>454.59</v>
      </c>
      <c r="J365" s="29">
        <v>682</v>
      </c>
      <c r="K365" s="146">
        <v>501</v>
      </c>
      <c r="L365" s="149">
        <f t="shared" si="14"/>
        <v>0.2653958944281525</v>
      </c>
      <c r="M365" s="196">
        <v>181</v>
      </c>
    </row>
    <row r="366" spans="1:13" ht="56.25">
      <c r="A366" s="5"/>
      <c r="B366" s="155" t="s">
        <v>625</v>
      </c>
      <c r="C366" s="199" t="s">
        <v>759</v>
      </c>
      <c r="D366" s="51" t="s">
        <v>625</v>
      </c>
      <c r="E366" s="25">
        <v>5</v>
      </c>
      <c r="F366" s="26">
        <v>382.85</v>
      </c>
      <c r="G366" s="26">
        <v>548</v>
      </c>
      <c r="H366" s="27" t="s">
        <v>736</v>
      </c>
      <c r="I366" s="28">
        <v>1914.25</v>
      </c>
      <c r="J366" s="29">
        <v>575</v>
      </c>
      <c r="K366" s="146">
        <v>422</v>
      </c>
      <c r="L366" s="149">
        <f t="shared" si="14"/>
        <v>0.2660869565217391</v>
      </c>
      <c r="M366" s="196">
        <v>153</v>
      </c>
    </row>
    <row r="367" spans="1:13" ht="33.75">
      <c r="A367" s="5"/>
      <c r="B367" s="175" t="s">
        <v>630</v>
      </c>
      <c r="C367" s="201" t="s">
        <v>760</v>
      </c>
      <c r="D367" s="50" t="s">
        <v>630</v>
      </c>
      <c r="E367" s="16">
        <v>3</v>
      </c>
      <c r="F367" s="17">
        <v>375.95</v>
      </c>
      <c r="G367" s="17">
        <v>538</v>
      </c>
      <c r="H367" s="18" t="s">
        <v>653</v>
      </c>
      <c r="I367" s="19">
        <v>1127.85</v>
      </c>
      <c r="J367" s="29">
        <v>564</v>
      </c>
      <c r="K367" s="146">
        <v>414</v>
      </c>
      <c r="L367" s="149">
        <f t="shared" si="14"/>
        <v>0.26595744680851063</v>
      </c>
      <c r="M367" s="196">
        <v>150</v>
      </c>
    </row>
    <row r="368" spans="1:13" ht="33.75">
      <c r="A368" s="5"/>
      <c r="B368" s="155" t="s">
        <v>631</v>
      </c>
      <c r="C368" s="199" t="s">
        <v>505</v>
      </c>
      <c r="D368" s="51" t="s">
        <v>631</v>
      </c>
      <c r="E368" s="25">
        <v>1</v>
      </c>
      <c r="F368" s="26">
        <v>340.16</v>
      </c>
      <c r="G368" s="26">
        <v>641</v>
      </c>
      <c r="H368" s="27" t="s">
        <v>653</v>
      </c>
      <c r="I368" s="28">
        <v>340.16</v>
      </c>
      <c r="J368" s="29">
        <v>511</v>
      </c>
      <c r="K368" s="146">
        <v>375</v>
      </c>
      <c r="L368" s="149">
        <f t="shared" si="14"/>
        <v>0.26614481409001955</v>
      </c>
      <c r="M368" s="196">
        <v>136</v>
      </c>
    </row>
    <row r="369" spans="1:13" ht="33.75">
      <c r="A369" s="5"/>
      <c r="B369" s="155" t="s">
        <v>557</v>
      </c>
      <c r="C369" s="199" t="s">
        <v>449</v>
      </c>
      <c r="D369" s="51" t="s">
        <v>557</v>
      </c>
      <c r="E369" s="25">
        <v>1</v>
      </c>
      <c r="F369" s="26">
        <v>409.5</v>
      </c>
      <c r="G369" s="26">
        <v>605</v>
      </c>
      <c r="H369" s="27" t="s">
        <v>653</v>
      </c>
      <c r="I369" s="28">
        <v>409.5</v>
      </c>
      <c r="J369" s="29">
        <v>615</v>
      </c>
      <c r="K369" s="146">
        <v>451</v>
      </c>
      <c r="L369" s="149">
        <f t="shared" si="14"/>
        <v>0.2666666666666667</v>
      </c>
      <c r="M369" s="196">
        <v>164</v>
      </c>
    </row>
    <row r="370" spans="1:13" ht="33.75">
      <c r="A370" s="5"/>
      <c r="B370" s="155" t="s">
        <v>626</v>
      </c>
      <c r="C370" s="199" t="s">
        <v>160</v>
      </c>
      <c r="D370" s="51" t="s">
        <v>626</v>
      </c>
      <c r="E370" s="25">
        <v>4</v>
      </c>
      <c r="F370" s="26">
        <v>448.35</v>
      </c>
      <c r="G370" s="26">
        <v>665</v>
      </c>
      <c r="H370" s="27" t="s">
        <v>653</v>
      </c>
      <c r="I370" s="28">
        <v>1793.4</v>
      </c>
      <c r="J370" s="29">
        <v>673</v>
      </c>
      <c r="K370" s="146">
        <v>494</v>
      </c>
      <c r="L370" s="149">
        <f t="shared" si="14"/>
        <v>0.26597325408618133</v>
      </c>
      <c r="M370" s="196">
        <v>179</v>
      </c>
    </row>
    <row r="371" spans="1:13" ht="33.75">
      <c r="A371" s="5"/>
      <c r="B371" s="155" t="s">
        <v>628</v>
      </c>
      <c r="C371" s="199" t="s">
        <v>163</v>
      </c>
      <c r="D371" s="51" t="s">
        <v>628</v>
      </c>
      <c r="E371" s="25">
        <v>3</v>
      </c>
      <c r="F371" s="26">
        <v>484.87</v>
      </c>
      <c r="G371" s="26">
        <v>694</v>
      </c>
      <c r="H371" s="27" t="s">
        <v>653</v>
      </c>
      <c r="I371" s="28">
        <v>1454.61</v>
      </c>
      <c r="J371" s="29">
        <v>728</v>
      </c>
      <c r="K371" s="146">
        <v>534</v>
      </c>
      <c r="L371" s="149">
        <f t="shared" si="14"/>
        <v>0.26648351648351654</v>
      </c>
      <c r="M371" s="196">
        <v>194</v>
      </c>
    </row>
    <row r="372" spans="1:13" ht="33.75">
      <c r="A372" s="5"/>
      <c r="B372" s="155" t="s">
        <v>627</v>
      </c>
      <c r="C372" s="199" t="s">
        <v>161</v>
      </c>
      <c r="D372" s="51" t="s">
        <v>627</v>
      </c>
      <c r="E372" s="25">
        <v>2</v>
      </c>
      <c r="F372" s="26">
        <v>382.85</v>
      </c>
      <c r="G372" s="26">
        <v>548</v>
      </c>
      <c r="H372" s="27" t="s">
        <v>653</v>
      </c>
      <c r="I372" s="28">
        <v>765.7</v>
      </c>
      <c r="J372" s="29">
        <v>575</v>
      </c>
      <c r="K372" s="146">
        <v>422</v>
      </c>
      <c r="L372" s="149">
        <f t="shared" si="14"/>
        <v>0.2660869565217391</v>
      </c>
      <c r="M372" s="196">
        <v>153</v>
      </c>
    </row>
    <row r="373" spans="1:13" ht="22.5">
      <c r="A373" s="5"/>
      <c r="B373" s="155" t="s">
        <v>632</v>
      </c>
      <c r="C373" s="199" t="s">
        <v>162</v>
      </c>
      <c r="D373" s="51" t="s">
        <v>632</v>
      </c>
      <c r="E373" s="25">
        <v>3</v>
      </c>
      <c r="F373" s="26">
        <v>484.87</v>
      </c>
      <c r="G373" s="26">
        <v>694</v>
      </c>
      <c r="H373" s="27" t="s">
        <v>610</v>
      </c>
      <c r="I373" s="28">
        <v>1454.61</v>
      </c>
      <c r="J373" s="29">
        <v>728</v>
      </c>
      <c r="K373" s="146">
        <v>534</v>
      </c>
      <c r="L373" s="149">
        <f t="shared" si="14"/>
        <v>0.26648351648351654</v>
      </c>
      <c r="M373" s="196">
        <v>194</v>
      </c>
    </row>
    <row r="374" spans="1:13" ht="22.5">
      <c r="A374" s="5"/>
      <c r="B374" s="155" t="s">
        <v>635</v>
      </c>
      <c r="C374" s="199" t="s">
        <v>24</v>
      </c>
      <c r="D374" s="51" t="s">
        <v>635</v>
      </c>
      <c r="E374" s="25">
        <v>3</v>
      </c>
      <c r="F374" s="26">
        <v>290.75</v>
      </c>
      <c r="G374" s="26">
        <v>548</v>
      </c>
      <c r="H374" s="27" t="s">
        <v>610</v>
      </c>
      <c r="I374" s="28">
        <v>872.25</v>
      </c>
      <c r="J374" s="29">
        <v>437</v>
      </c>
      <c r="K374" s="146">
        <v>320</v>
      </c>
      <c r="L374" s="149">
        <f t="shared" si="14"/>
        <v>0.26773455377574373</v>
      </c>
      <c r="M374" s="196">
        <v>117</v>
      </c>
    </row>
    <row r="375" spans="1:13" ht="19.5" customHeight="1" thickBot="1">
      <c r="A375" s="5"/>
      <c r="B375" s="105"/>
      <c r="C375" s="216" t="s">
        <v>510</v>
      </c>
      <c r="D375" s="107"/>
      <c r="E375" s="106"/>
      <c r="F375" s="106"/>
      <c r="G375" s="106"/>
      <c r="H375" s="106"/>
      <c r="I375" s="106"/>
      <c r="J375" s="108"/>
      <c r="K375" s="109"/>
      <c r="L375" s="109"/>
      <c r="M375" s="110"/>
    </row>
    <row r="376" spans="1:13" ht="33.75">
      <c r="A376" s="5"/>
      <c r="B376" s="187" t="s">
        <v>207</v>
      </c>
      <c r="C376" s="215" t="s">
        <v>164</v>
      </c>
      <c r="D376" s="100" t="s">
        <v>207</v>
      </c>
      <c r="E376" s="101">
        <v>3</v>
      </c>
      <c r="F376" s="102">
        <v>1800.44</v>
      </c>
      <c r="G376" s="102">
        <v>2700.66</v>
      </c>
      <c r="H376" s="103" t="s">
        <v>610</v>
      </c>
      <c r="I376" s="104">
        <v>5401.32</v>
      </c>
      <c r="J376" s="29">
        <v>2701</v>
      </c>
      <c r="K376" s="146">
        <v>1981</v>
      </c>
      <c r="L376" s="149">
        <f>1-K376/J376</f>
        <v>0.26656793780081456</v>
      </c>
      <c r="M376" s="196">
        <v>720</v>
      </c>
    </row>
    <row r="377" spans="1:13" ht="22.5">
      <c r="A377" s="5"/>
      <c r="B377" s="155" t="s">
        <v>560</v>
      </c>
      <c r="C377" s="199" t="s">
        <v>165</v>
      </c>
      <c r="D377" s="51" t="s">
        <v>560</v>
      </c>
      <c r="E377" s="25">
        <v>7</v>
      </c>
      <c r="F377" s="26">
        <v>224.95</v>
      </c>
      <c r="G377" s="26">
        <v>315</v>
      </c>
      <c r="H377" s="27" t="s">
        <v>610</v>
      </c>
      <c r="I377" s="28">
        <v>1574.65</v>
      </c>
      <c r="J377" s="29">
        <v>338</v>
      </c>
      <c r="K377" s="146">
        <v>248</v>
      </c>
      <c r="L377" s="149">
        <f aca="true" t="shared" si="15" ref="L377:L427">1-K377/J377</f>
        <v>0.26627218934911245</v>
      </c>
      <c r="M377" s="196">
        <v>90</v>
      </c>
    </row>
    <row r="378" spans="1:13" ht="33.75">
      <c r="A378" s="5"/>
      <c r="B378" s="177" t="s">
        <v>718</v>
      </c>
      <c r="C378" s="211" t="s">
        <v>166</v>
      </c>
      <c r="D378" s="51" t="s">
        <v>718</v>
      </c>
      <c r="E378" s="25">
        <v>1</v>
      </c>
      <c r="F378" s="26">
        <v>4648.2</v>
      </c>
      <c r="G378" s="26">
        <v>6972.3</v>
      </c>
      <c r="H378" s="27" t="s">
        <v>610</v>
      </c>
      <c r="I378" s="28">
        <v>4648.2</v>
      </c>
      <c r="J378" s="29">
        <v>6973</v>
      </c>
      <c r="K378" s="146">
        <v>5114</v>
      </c>
      <c r="L378" s="149">
        <f t="shared" si="15"/>
        <v>0.2665997418614656</v>
      </c>
      <c r="M378" s="196">
        <v>1859</v>
      </c>
    </row>
    <row r="379" spans="1:13" ht="22.5">
      <c r="A379" s="5"/>
      <c r="B379" s="155" t="s">
        <v>463</v>
      </c>
      <c r="C379" s="199" t="s">
        <v>167</v>
      </c>
      <c r="D379" s="51" t="s">
        <v>463</v>
      </c>
      <c r="E379" s="25">
        <v>1</v>
      </c>
      <c r="F379" s="26">
        <v>4485.65</v>
      </c>
      <c r="G379" s="26">
        <v>6728.48</v>
      </c>
      <c r="H379" s="27" t="s">
        <v>610</v>
      </c>
      <c r="I379" s="28">
        <v>4485.65</v>
      </c>
      <c r="J379" s="29">
        <v>6729</v>
      </c>
      <c r="K379" s="146">
        <v>4935</v>
      </c>
      <c r="L379" s="149">
        <f t="shared" si="15"/>
        <v>0.2666072224699064</v>
      </c>
      <c r="M379" s="196">
        <v>1794</v>
      </c>
    </row>
    <row r="380" spans="1:13" ht="22.5" hidden="1">
      <c r="A380" s="5"/>
      <c r="B380" s="171" t="s">
        <v>779</v>
      </c>
      <c r="C380" s="209" t="s">
        <v>780</v>
      </c>
      <c r="D380" s="60" t="s">
        <v>779</v>
      </c>
      <c r="E380" s="34">
        <v>5</v>
      </c>
      <c r="F380" s="35">
        <v>265</v>
      </c>
      <c r="G380" s="35">
        <v>397.5</v>
      </c>
      <c r="H380" s="36" t="s">
        <v>610</v>
      </c>
      <c r="I380" s="36">
        <v>1325</v>
      </c>
      <c r="J380" s="29">
        <v>398</v>
      </c>
      <c r="K380" s="146">
        <v>292</v>
      </c>
      <c r="L380" s="149">
        <f t="shared" si="15"/>
        <v>0.26633165829145733</v>
      </c>
      <c r="M380" s="196">
        <v>106</v>
      </c>
    </row>
    <row r="381" spans="1:13" ht="45">
      <c r="A381" s="5"/>
      <c r="B381" s="155" t="s">
        <v>563</v>
      </c>
      <c r="C381" s="211" t="s">
        <v>168</v>
      </c>
      <c r="D381" s="51" t="s">
        <v>563</v>
      </c>
      <c r="E381" s="25">
        <v>2</v>
      </c>
      <c r="F381" s="26">
        <v>481.1</v>
      </c>
      <c r="G381" s="26">
        <v>710</v>
      </c>
      <c r="H381" s="27" t="s">
        <v>610</v>
      </c>
      <c r="I381" s="28">
        <v>962.2</v>
      </c>
      <c r="J381" s="29">
        <v>722</v>
      </c>
      <c r="K381" s="146">
        <v>530</v>
      </c>
      <c r="L381" s="149">
        <f t="shared" si="15"/>
        <v>0.2659279778393352</v>
      </c>
      <c r="M381" s="196">
        <v>192</v>
      </c>
    </row>
    <row r="382" spans="1:13" ht="33.75">
      <c r="A382" s="5"/>
      <c r="B382" s="155" t="s">
        <v>310</v>
      </c>
      <c r="C382" s="211" t="s">
        <v>28</v>
      </c>
      <c r="D382" s="51" t="s">
        <v>310</v>
      </c>
      <c r="E382" s="25">
        <v>1</v>
      </c>
      <c r="F382" s="26">
        <v>34.09</v>
      </c>
      <c r="G382" s="26">
        <v>90</v>
      </c>
      <c r="H382" s="27" t="s">
        <v>610</v>
      </c>
      <c r="I382" s="28">
        <v>34.09</v>
      </c>
      <c r="J382" s="29">
        <v>52</v>
      </c>
      <c r="K382" s="146">
        <v>38</v>
      </c>
      <c r="L382" s="149">
        <f t="shared" si="15"/>
        <v>0.2692307692307693</v>
      </c>
      <c r="M382" s="196">
        <v>14</v>
      </c>
    </row>
    <row r="383" spans="1:13" ht="22.5" hidden="1">
      <c r="A383" s="5"/>
      <c r="B383" s="171" t="s">
        <v>519</v>
      </c>
      <c r="C383" s="209" t="s">
        <v>611</v>
      </c>
      <c r="D383" s="60" t="s">
        <v>519</v>
      </c>
      <c r="E383" s="34">
        <v>1</v>
      </c>
      <c r="F383" s="35">
        <v>4085.1</v>
      </c>
      <c r="G383" s="35">
        <v>5110.13</v>
      </c>
      <c r="H383" s="36" t="s">
        <v>610</v>
      </c>
      <c r="I383" s="36">
        <v>4085.1</v>
      </c>
      <c r="J383" s="29">
        <v>6128</v>
      </c>
      <c r="K383" s="146">
        <v>4494</v>
      </c>
      <c r="L383" s="149">
        <f t="shared" si="15"/>
        <v>0.26664490861618795</v>
      </c>
      <c r="M383" s="196">
        <v>1634</v>
      </c>
    </row>
    <row r="384" spans="1:13" ht="22.5" hidden="1">
      <c r="A384" s="5"/>
      <c r="B384" s="171" t="s">
        <v>708</v>
      </c>
      <c r="C384" s="209" t="s">
        <v>578</v>
      </c>
      <c r="D384" s="60" t="s">
        <v>708</v>
      </c>
      <c r="E384" s="34">
        <v>1</v>
      </c>
      <c r="F384" s="35">
        <v>1184.5</v>
      </c>
      <c r="G384" s="35">
        <v>7686</v>
      </c>
      <c r="H384" s="36" t="s">
        <v>610</v>
      </c>
      <c r="I384" s="36">
        <v>1184.5</v>
      </c>
      <c r="J384" s="29">
        <v>1777</v>
      </c>
      <c r="K384" s="146">
        <v>1303</v>
      </c>
      <c r="L384" s="149">
        <f t="shared" si="15"/>
        <v>0.26674169949352844</v>
      </c>
      <c r="M384" s="196">
        <v>474</v>
      </c>
    </row>
    <row r="385" spans="1:13" ht="22.5" hidden="1">
      <c r="A385" s="5"/>
      <c r="B385" s="188">
        <v>134139</v>
      </c>
      <c r="C385" s="209" t="s">
        <v>612</v>
      </c>
      <c r="D385" s="98">
        <v>134139</v>
      </c>
      <c r="E385" s="34">
        <v>2</v>
      </c>
      <c r="F385" s="35">
        <v>307.9</v>
      </c>
      <c r="G385" s="35">
        <v>442.02</v>
      </c>
      <c r="H385" s="36" t="s">
        <v>610</v>
      </c>
      <c r="I385" s="36">
        <v>615.8</v>
      </c>
      <c r="J385" s="29">
        <v>462</v>
      </c>
      <c r="K385" s="146">
        <v>339</v>
      </c>
      <c r="L385" s="149">
        <f t="shared" si="15"/>
        <v>0.26623376623376627</v>
      </c>
      <c r="M385" s="196">
        <v>123</v>
      </c>
    </row>
    <row r="386" spans="1:13" ht="67.5">
      <c r="A386" s="5"/>
      <c r="B386" s="155" t="s">
        <v>462</v>
      </c>
      <c r="C386" s="199" t="s">
        <v>29</v>
      </c>
      <c r="D386" s="51" t="s">
        <v>462</v>
      </c>
      <c r="E386" s="25">
        <v>1</v>
      </c>
      <c r="F386" s="26">
        <v>6073.91</v>
      </c>
      <c r="G386" s="26">
        <v>9110.87</v>
      </c>
      <c r="H386" s="27" t="s">
        <v>610</v>
      </c>
      <c r="I386" s="28">
        <v>6073.91</v>
      </c>
      <c r="J386" s="29">
        <v>9111</v>
      </c>
      <c r="K386" s="146">
        <v>6682</v>
      </c>
      <c r="L386" s="149">
        <f t="shared" si="15"/>
        <v>0.26660081220502685</v>
      </c>
      <c r="M386" s="196">
        <v>2429</v>
      </c>
    </row>
    <row r="387" spans="1:13" ht="33.75">
      <c r="A387" s="5"/>
      <c r="B387" s="155" t="s">
        <v>528</v>
      </c>
      <c r="C387" s="199" t="s">
        <v>30</v>
      </c>
      <c r="D387" s="51" t="s">
        <v>528</v>
      </c>
      <c r="E387" s="25">
        <v>8</v>
      </c>
      <c r="F387" s="26">
        <v>252</v>
      </c>
      <c r="G387" s="26">
        <v>371</v>
      </c>
      <c r="H387" s="27" t="s">
        <v>610</v>
      </c>
      <c r="I387" s="28">
        <v>2016</v>
      </c>
      <c r="J387" s="29">
        <v>378</v>
      </c>
      <c r="K387" s="146">
        <v>278</v>
      </c>
      <c r="L387" s="149">
        <f t="shared" si="15"/>
        <v>0.26455026455026454</v>
      </c>
      <c r="M387" s="196">
        <v>100</v>
      </c>
    </row>
    <row r="388" spans="1:13" ht="45">
      <c r="A388" s="5"/>
      <c r="B388" s="155" t="s">
        <v>565</v>
      </c>
      <c r="C388" s="199" t="s">
        <v>31</v>
      </c>
      <c r="D388" s="51" t="s">
        <v>565</v>
      </c>
      <c r="E388" s="25">
        <v>1</v>
      </c>
      <c r="F388" s="26">
        <v>9650.17</v>
      </c>
      <c r="G388" s="26">
        <v>13800</v>
      </c>
      <c r="H388" s="27" t="s">
        <v>610</v>
      </c>
      <c r="I388" s="28">
        <v>9650.17</v>
      </c>
      <c r="J388" s="29">
        <v>14476</v>
      </c>
      <c r="K388" s="146">
        <v>10616</v>
      </c>
      <c r="L388" s="149">
        <f t="shared" si="15"/>
        <v>0.26664824537164966</v>
      </c>
      <c r="M388" s="196">
        <v>3860</v>
      </c>
    </row>
    <row r="389" spans="1:13" ht="22.5">
      <c r="A389" s="5"/>
      <c r="B389" s="155" t="s">
        <v>196</v>
      </c>
      <c r="C389" s="199" t="s">
        <v>32</v>
      </c>
      <c r="D389" s="51" t="s">
        <v>196</v>
      </c>
      <c r="E389" s="25">
        <v>5</v>
      </c>
      <c r="F389" s="26">
        <v>362</v>
      </c>
      <c r="G389" s="26">
        <v>535</v>
      </c>
      <c r="H389" s="27" t="s">
        <v>610</v>
      </c>
      <c r="I389" s="28">
        <v>1810</v>
      </c>
      <c r="J389" s="29">
        <v>543</v>
      </c>
      <c r="K389" s="146">
        <v>399</v>
      </c>
      <c r="L389" s="149">
        <f t="shared" si="15"/>
        <v>0.26519337016574585</v>
      </c>
      <c r="M389" s="196">
        <v>144</v>
      </c>
    </row>
    <row r="390" spans="1:13" ht="33.75">
      <c r="A390" s="5"/>
      <c r="B390" s="155" t="s">
        <v>313</v>
      </c>
      <c r="C390" s="211" t="s">
        <v>33</v>
      </c>
      <c r="D390" s="51" t="s">
        <v>313</v>
      </c>
      <c r="E390" s="25">
        <v>1</v>
      </c>
      <c r="F390" s="26">
        <v>3062.9</v>
      </c>
      <c r="G390" s="26">
        <v>4380</v>
      </c>
      <c r="H390" s="27" t="s">
        <v>610</v>
      </c>
      <c r="I390" s="28">
        <v>3062.9</v>
      </c>
      <c r="J390" s="29">
        <v>4595</v>
      </c>
      <c r="K390" s="146">
        <v>3370</v>
      </c>
      <c r="L390" s="149">
        <f t="shared" si="15"/>
        <v>0.2665941240478781</v>
      </c>
      <c r="M390" s="196">
        <v>1225</v>
      </c>
    </row>
    <row r="391" spans="1:13" ht="22.5" hidden="1">
      <c r="A391" s="5"/>
      <c r="B391" s="171" t="s">
        <v>530</v>
      </c>
      <c r="C391" s="32" t="s">
        <v>579</v>
      </c>
      <c r="D391" s="60" t="s">
        <v>530</v>
      </c>
      <c r="E391" s="34">
        <v>2</v>
      </c>
      <c r="F391" s="35">
        <v>5639.25</v>
      </c>
      <c r="G391" s="35">
        <v>8065</v>
      </c>
      <c r="H391" s="36" t="s">
        <v>610</v>
      </c>
      <c r="I391" s="36">
        <v>11278.5</v>
      </c>
      <c r="J391" s="29">
        <v>8459</v>
      </c>
      <c r="K391" s="146">
        <v>6204</v>
      </c>
      <c r="L391" s="149">
        <f t="shared" si="15"/>
        <v>0.2665799739921977</v>
      </c>
      <c r="M391" s="196">
        <v>2255</v>
      </c>
    </row>
    <row r="392" spans="1:13" ht="22.5" hidden="1">
      <c r="A392" s="5"/>
      <c r="B392" s="171" t="s">
        <v>277</v>
      </c>
      <c r="C392" s="32" t="s">
        <v>277</v>
      </c>
      <c r="D392" s="60" t="s">
        <v>277</v>
      </c>
      <c r="E392" s="34">
        <v>1</v>
      </c>
      <c r="F392" s="35">
        <v>430</v>
      </c>
      <c r="G392" s="35">
        <v>537.5</v>
      </c>
      <c r="H392" s="36" t="s">
        <v>610</v>
      </c>
      <c r="I392" s="36">
        <v>430</v>
      </c>
      <c r="J392" s="29">
        <v>645</v>
      </c>
      <c r="K392" s="146">
        <v>473</v>
      </c>
      <c r="L392" s="149">
        <f t="shared" si="15"/>
        <v>0.2666666666666667</v>
      </c>
      <c r="M392" s="196">
        <v>172</v>
      </c>
    </row>
    <row r="393" spans="1:13" ht="22.5" hidden="1">
      <c r="A393" s="5"/>
      <c r="B393" s="171" t="s">
        <v>396</v>
      </c>
      <c r="C393" s="32" t="s">
        <v>583</v>
      </c>
      <c r="D393" s="60" t="s">
        <v>396</v>
      </c>
      <c r="E393" s="34">
        <v>2</v>
      </c>
      <c r="F393" s="35">
        <v>408.84</v>
      </c>
      <c r="G393" s="35">
        <v>972.48</v>
      </c>
      <c r="H393" s="36" t="s">
        <v>610</v>
      </c>
      <c r="I393" s="36">
        <v>817.68</v>
      </c>
      <c r="J393" s="29">
        <v>614</v>
      </c>
      <c r="K393" s="146">
        <v>450</v>
      </c>
      <c r="L393" s="149">
        <f t="shared" si="15"/>
        <v>0.2671009771986971</v>
      </c>
      <c r="M393" s="196">
        <v>164</v>
      </c>
    </row>
    <row r="394" spans="1:13" ht="25.5">
      <c r="A394" s="5"/>
      <c r="B394" s="177" t="s">
        <v>567</v>
      </c>
      <c r="C394" s="199" t="s">
        <v>34</v>
      </c>
      <c r="D394" s="51" t="s">
        <v>567</v>
      </c>
      <c r="E394" s="25">
        <v>2</v>
      </c>
      <c r="F394" s="26">
        <v>360</v>
      </c>
      <c r="G394" s="26">
        <v>540</v>
      </c>
      <c r="H394" s="27" t="s">
        <v>610</v>
      </c>
      <c r="I394" s="28">
        <v>720</v>
      </c>
      <c r="J394" s="29">
        <v>540</v>
      </c>
      <c r="K394" s="146">
        <v>396</v>
      </c>
      <c r="L394" s="149">
        <f t="shared" si="15"/>
        <v>0.2666666666666667</v>
      </c>
      <c r="M394" s="196">
        <v>144</v>
      </c>
    </row>
    <row r="395" spans="1:13" ht="22.5">
      <c r="A395" s="5"/>
      <c r="B395" s="177" t="s">
        <v>584</v>
      </c>
      <c r="C395" s="199" t="s">
        <v>35</v>
      </c>
      <c r="D395" s="51" t="s">
        <v>584</v>
      </c>
      <c r="E395" s="25">
        <v>2</v>
      </c>
      <c r="F395" s="26">
        <v>360</v>
      </c>
      <c r="G395" s="26">
        <v>545</v>
      </c>
      <c r="H395" s="27" t="s">
        <v>610</v>
      </c>
      <c r="I395" s="28">
        <v>720</v>
      </c>
      <c r="J395" s="29">
        <v>540</v>
      </c>
      <c r="K395" s="146">
        <v>396</v>
      </c>
      <c r="L395" s="149">
        <f t="shared" si="15"/>
        <v>0.2666666666666667</v>
      </c>
      <c r="M395" s="196">
        <v>144</v>
      </c>
    </row>
    <row r="396" spans="1:13" ht="22.5">
      <c r="A396" s="5"/>
      <c r="B396" s="177" t="s">
        <v>585</v>
      </c>
      <c r="C396" s="199" t="s">
        <v>36</v>
      </c>
      <c r="D396" s="51" t="s">
        <v>585</v>
      </c>
      <c r="E396" s="25">
        <v>3</v>
      </c>
      <c r="F396" s="26">
        <v>1200</v>
      </c>
      <c r="G396" s="26">
        <v>2685</v>
      </c>
      <c r="H396" s="27" t="s">
        <v>610</v>
      </c>
      <c r="I396" s="28">
        <v>3600</v>
      </c>
      <c r="J396" s="29">
        <v>1800</v>
      </c>
      <c r="K396" s="146">
        <v>1320</v>
      </c>
      <c r="L396" s="149">
        <f t="shared" si="15"/>
        <v>0.2666666666666667</v>
      </c>
      <c r="M396" s="196">
        <v>480</v>
      </c>
    </row>
    <row r="397" spans="1:13" ht="22.5" hidden="1">
      <c r="A397" s="5"/>
      <c r="B397" s="155" t="s">
        <v>586</v>
      </c>
      <c r="C397" s="199" t="s">
        <v>37</v>
      </c>
      <c r="D397" s="51" t="s">
        <v>586</v>
      </c>
      <c r="E397" s="25">
        <v>1</v>
      </c>
      <c r="F397" s="26">
        <v>1700</v>
      </c>
      <c r="G397" s="26">
        <v>2550</v>
      </c>
      <c r="H397" s="27" t="s">
        <v>610</v>
      </c>
      <c r="I397" s="28">
        <v>1700</v>
      </c>
      <c r="J397" s="29">
        <v>2550</v>
      </c>
      <c r="K397" s="146">
        <v>1870</v>
      </c>
      <c r="L397" s="149">
        <f t="shared" si="15"/>
        <v>0.2666666666666667</v>
      </c>
      <c r="M397" s="196">
        <v>680</v>
      </c>
    </row>
    <row r="398" spans="1:13" ht="25.5">
      <c r="A398" s="5"/>
      <c r="B398" s="177" t="s">
        <v>314</v>
      </c>
      <c r="C398" s="199" t="s">
        <v>200</v>
      </c>
      <c r="D398" s="51" t="s">
        <v>314</v>
      </c>
      <c r="E398" s="25">
        <v>1</v>
      </c>
      <c r="F398" s="26">
        <v>38000</v>
      </c>
      <c r="G398" s="26">
        <v>40000</v>
      </c>
      <c r="H398" s="27" t="s">
        <v>610</v>
      </c>
      <c r="I398" s="28">
        <v>38000</v>
      </c>
      <c r="J398" s="29">
        <v>57000</v>
      </c>
      <c r="K398" s="146">
        <v>41800</v>
      </c>
      <c r="L398" s="149">
        <f t="shared" si="15"/>
        <v>0.2666666666666667</v>
      </c>
      <c r="M398" s="196">
        <v>15200</v>
      </c>
    </row>
    <row r="399" spans="1:13" ht="57.75" customHeight="1">
      <c r="A399" s="5"/>
      <c r="B399" s="183">
        <v>4030401</v>
      </c>
      <c r="C399" s="211" t="s">
        <v>201</v>
      </c>
      <c r="D399" s="92">
        <v>4030401</v>
      </c>
      <c r="E399" s="25">
        <v>40</v>
      </c>
      <c r="F399" s="26">
        <v>1638.35</v>
      </c>
      <c r="G399" s="26">
        <v>2400</v>
      </c>
      <c r="H399" s="27" t="s">
        <v>610</v>
      </c>
      <c r="I399" s="28">
        <v>65534</v>
      </c>
      <c r="J399" s="29">
        <v>2458</v>
      </c>
      <c r="K399" s="146">
        <v>1803</v>
      </c>
      <c r="L399" s="149">
        <f t="shared" si="15"/>
        <v>0.2664768104149715</v>
      </c>
      <c r="M399" s="196">
        <v>655</v>
      </c>
    </row>
    <row r="400" spans="1:13" ht="33.75">
      <c r="A400" s="5"/>
      <c r="B400" s="177" t="s">
        <v>699</v>
      </c>
      <c r="C400" s="199" t="s">
        <v>38</v>
      </c>
      <c r="D400" s="51" t="s">
        <v>699</v>
      </c>
      <c r="E400" s="25">
        <v>5</v>
      </c>
      <c r="F400" s="26">
        <v>11123</v>
      </c>
      <c r="G400" s="26">
        <v>16384</v>
      </c>
      <c r="H400" s="27" t="s">
        <v>610</v>
      </c>
      <c r="I400" s="28">
        <v>55615</v>
      </c>
      <c r="J400" s="29">
        <v>16685</v>
      </c>
      <c r="K400" s="146">
        <v>12236</v>
      </c>
      <c r="L400" s="149">
        <f t="shared" si="15"/>
        <v>0.2666466886424933</v>
      </c>
      <c r="M400" s="196">
        <v>4449</v>
      </c>
    </row>
    <row r="401" spans="1:13" ht="33.75">
      <c r="A401" s="5"/>
      <c r="B401" s="177" t="s">
        <v>272</v>
      </c>
      <c r="C401" s="211" t="s">
        <v>39</v>
      </c>
      <c r="D401" s="51" t="s">
        <v>272</v>
      </c>
      <c r="E401" s="25">
        <v>1</v>
      </c>
      <c r="F401" s="26">
        <v>24317.48</v>
      </c>
      <c r="G401" s="26">
        <v>45790</v>
      </c>
      <c r="H401" s="27" t="s">
        <v>610</v>
      </c>
      <c r="I401" s="28">
        <v>24317.48</v>
      </c>
      <c r="J401" s="29">
        <v>36477</v>
      </c>
      <c r="K401" s="146">
        <v>26750</v>
      </c>
      <c r="L401" s="149">
        <f t="shared" si="15"/>
        <v>0.2666611837596293</v>
      </c>
      <c r="M401" s="196">
        <v>9727</v>
      </c>
    </row>
    <row r="402" spans="1:13" ht="22.5" hidden="1">
      <c r="A402" s="5"/>
      <c r="B402" s="171" t="s">
        <v>571</v>
      </c>
      <c r="C402" s="32" t="s">
        <v>654</v>
      </c>
      <c r="D402" s="60" t="s">
        <v>571</v>
      </c>
      <c r="E402" s="34">
        <v>2500</v>
      </c>
      <c r="F402" s="35">
        <v>0.4</v>
      </c>
      <c r="G402" s="35">
        <v>0.6</v>
      </c>
      <c r="H402" s="36" t="s">
        <v>610</v>
      </c>
      <c r="I402" s="36">
        <v>1000</v>
      </c>
      <c r="J402" s="29">
        <v>1</v>
      </c>
      <c r="K402" s="146">
        <v>1</v>
      </c>
      <c r="L402" s="149">
        <f t="shared" si="15"/>
        <v>0</v>
      </c>
      <c r="M402" s="196">
        <v>0</v>
      </c>
    </row>
    <row r="403" spans="1:13" ht="22.5">
      <c r="A403" s="5"/>
      <c r="B403" s="155" t="s">
        <v>544</v>
      </c>
      <c r="C403" s="199" t="s">
        <v>40</v>
      </c>
      <c r="D403" s="51" t="s">
        <v>544</v>
      </c>
      <c r="E403" s="25">
        <v>1</v>
      </c>
      <c r="F403" s="26">
        <v>590</v>
      </c>
      <c r="G403" s="26">
        <v>620</v>
      </c>
      <c r="H403" s="27" t="s">
        <v>610</v>
      </c>
      <c r="I403" s="28">
        <v>590</v>
      </c>
      <c r="J403" s="29">
        <v>885</v>
      </c>
      <c r="K403" s="146">
        <v>649</v>
      </c>
      <c r="L403" s="149">
        <f t="shared" si="15"/>
        <v>0.2666666666666667</v>
      </c>
      <c r="M403" s="196">
        <v>236</v>
      </c>
    </row>
    <row r="404" spans="1:13" ht="22.5">
      <c r="A404" s="5"/>
      <c r="B404" s="155" t="s">
        <v>395</v>
      </c>
      <c r="C404" s="211" t="s">
        <v>655</v>
      </c>
      <c r="D404" s="51" t="s">
        <v>395</v>
      </c>
      <c r="E404" s="25">
        <v>1</v>
      </c>
      <c r="F404" s="26">
        <v>550</v>
      </c>
      <c r="G404" s="26">
        <v>578</v>
      </c>
      <c r="H404" s="27" t="s">
        <v>610</v>
      </c>
      <c r="I404" s="28">
        <v>550</v>
      </c>
      <c r="J404" s="29">
        <v>825</v>
      </c>
      <c r="K404" s="146">
        <v>605</v>
      </c>
      <c r="L404" s="149">
        <f t="shared" si="15"/>
        <v>0.2666666666666667</v>
      </c>
      <c r="M404" s="196">
        <v>220</v>
      </c>
    </row>
    <row r="405" spans="1:13" ht="22.5">
      <c r="A405" s="5"/>
      <c r="B405" s="155" t="s">
        <v>545</v>
      </c>
      <c r="C405" s="199" t="s">
        <v>41</v>
      </c>
      <c r="D405" s="51" t="s">
        <v>545</v>
      </c>
      <c r="E405" s="25">
        <v>1</v>
      </c>
      <c r="F405" s="26">
        <v>1560</v>
      </c>
      <c r="G405" s="26">
        <v>1638</v>
      </c>
      <c r="H405" s="27" t="s">
        <v>610</v>
      </c>
      <c r="I405" s="28">
        <v>1560</v>
      </c>
      <c r="J405" s="29">
        <v>2340</v>
      </c>
      <c r="K405" s="146">
        <v>1716</v>
      </c>
      <c r="L405" s="149">
        <f t="shared" si="15"/>
        <v>0.2666666666666667</v>
      </c>
      <c r="M405" s="196">
        <v>624</v>
      </c>
    </row>
    <row r="406" spans="1:13" ht="33.75">
      <c r="A406" s="5"/>
      <c r="B406" s="177" t="s">
        <v>706</v>
      </c>
      <c r="C406" s="199" t="s">
        <v>42</v>
      </c>
      <c r="D406" s="51" t="s">
        <v>706</v>
      </c>
      <c r="E406" s="26">
        <v>2.45</v>
      </c>
      <c r="F406" s="26">
        <v>665</v>
      </c>
      <c r="G406" s="26">
        <v>3141</v>
      </c>
      <c r="H406" s="27" t="s">
        <v>610</v>
      </c>
      <c r="I406" s="28">
        <v>1629.25</v>
      </c>
      <c r="J406" s="29">
        <v>998</v>
      </c>
      <c r="K406" s="146">
        <v>732</v>
      </c>
      <c r="L406" s="149">
        <f t="shared" si="15"/>
        <v>0.2665330661322646</v>
      </c>
      <c r="M406" s="196">
        <v>266</v>
      </c>
    </row>
    <row r="407" spans="1:13" ht="33.75">
      <c r="A407" s="5"/>
      <c r="B407" s="183">
        <v>3005401</v>
      </c>
      <c r="C407" s="199" t="s">
        <v>214</v>
      </c>
      <c r="D407" s="92">
        <v>3005401</v>
      </c>
      <c r="E407" s="120">
        <v>93.9</v>
      </c>
      <c r="F407" s="26">
        <v>670.64</v>
      </c>
      <c r="G407" s="26">
        <v>1075</v>
      </c>
      <c r="H407" s="27" t="s">
        <v>610</v>
      </c>
      <c r="I407" s="28">
        <v>62973.096000000005</v>
      </c>
      <c r="J407" s="29">
        <v>1006</v>
      </c>
      <c r="K407" s="146">
        <v>738</v>
      </c>
      <c r="L407" s="149">
        <f t="shared" si="15"/>
        <v>0.2664015904572564</v>
      </c>
      <c r="M407" s="196">
        <v>268</v>
      </c>
    </row>
    <row r="408" spans="1:13" ht="33.75">
      <c r="A408" s="5"/>
      <c r="B408" s="177" t="s">
        <v>707</v>
      </c>
      <c r="C408" s="199" t="s">
        <v>68</v>
      </c>
      <c r="D408" s="51" t="s">
        <v>707</v>
      </c>
      <c r="E408" s="26">
        <v>1.95</v>
      </c>
      <c r="F408" s="26">
        <v>194.21</v>
      </c>
      <c r="G408" s="26">
        <v>291.32</v>
      </c>
      <c r="H408" s="27" t="s">
        <v>610</v>
      </c>
      <c r="I408" s="28">
        <v>378.7095</v>
      </c>
      <c r="J408" s="29">
        <v>292</v>
      </c>
      <c r="K408" s="146">
        <v>214</v>
      </c>
      <c r="L408" s="149">
        <f t="shared" si="15"/>
        <v>0.26712328767123283</v>
      </c>
      <c r="M408" s="196">
        <v>78</v>
      </c>
    </row>
    <row r="409" spans="1:13" ht="22.5" hidden="1">
      <c r="A409" s="5"/>
      <c r="B409" s="171" t="s">
        <v>709</v>
      </c>
      <c r="C409" s="209" t="s">
        <v>587</v>
      </c>
      <c r="D409" s="60" t="s">
        <v>709</v>
      </c>
      <c r="E409" s="34">
        <v>2</v>
      </c>
      <c r="F409" s="35">
        <v>360</v>
      </c>
      <c r="G409" s="35">
        <v>720</v>
      </c>
      <c r="H409" s="36" t="s">
        <v>610</v>
      </c>
      <c r="I409" s="36">
        <v>720</v>
      </c>
      <c r="J409" s="29">
        <v>540</v>
      </c>
      <c r="K409" s="146">
        <v>396</v>
      </c>
      <c r="L409" s="149">
        <f t="shared" si="15"/>
        <v>0.2666666666666667</v>
      </c>
      <c r="M409" s="196">
        <v>144</v>
      </c>
    </row>
    <row r="410" spans="1:13" ht="22.5">
      <c r="A410" s="5"/>
      <c r="B410" s="155" t="s">
        <v>616</v>
      </c>
      <c r="C410" s="211" t="s">
        <v>506</v>
      </c>
      <c r="D410" s="51" t="s">
        <v>616</v>
      </c>
      <c r="E410" s="25">
        <v>4</v>
      </c>
      <c r="F410" s="26">
        <v>220</v>
      </c>
      <c r="G410" s="26">
        <v>333</v>
      </c>
      <c r="H410" s="27" t="s">
        <v>610</v>
      </c>
      <c r="I410" s="28">
        <v>880</v>
      </c>
      <c r="J410" s="29">
        <v>330</v>
      </c>
      <c r="K410" s="146">
        <v>242</v>
      </c>
      <c r="L410" s="149">
        <f t="shared" si="15"/>
        <v>0.2666666666666667</v>
      </c>
      <c r="M410" s="196">
        <v>88</v>
      </c>
    </row>
    <row r="411" spans="1:13" ht="33.75">
      <c r="A411" s="5"/>
      <c r="B411" s="155" t="s">
        <v>182</v>
      </c>
      <c r="C411" s="199" t="s">
        <v>69</v>
      </c>
      <c r="D411" s="51" t="s">
        <v>182</v>
      </c>
      <c r="E411" s="25">
        <v>2</v>
      </c>
      <c r="F411" s="26">
        <v>1397.51</v>
      </c>
      <c r="G411" s="26">
        <v>2758</v>
      </c>
      <c r="H411" s="27" t="s">
        <v>610</v>
      </c>
      <c r="I411" s="28">
        <v>2795.02</v>
      </c>
      <c r="J411" s="29">
        <v>2097</v>
      </c>
      <c r="K411" s="146">
        <v>1538</v>
      </c>
      <c r="L411" s="149">
        <f t="shared" si="15"/>
        <v>0.2665712923223653</v>
      </c>
      <c r="M411" s="196">
        <v>559</v>
      </c>
    </row>
    <row r="412" spans="1:13" ht="33.75">
      <c r="A412" s="5"/>
      <c r="B412" s="155" t="s">
        <v>188</v>
      </c>
      <c r="C412" s="199" t="s">
        <v>70</v>
      </c>
      <c r="D412" s="51" t="s">
        <v>188</v>
      </c>
      <c r="E412" s="25">
        <v>2</v>
      </c>
      <c r="F412" s="26">
        <v>1003.28</v>
      </c>
      <c r="G412" s="26">
        <v>1972</v>
      </c>
      <c r="H412" s="27" t="s">
        <v>610</v>
      </c>
      <c r="I412" s="28">
        <v>2006.56</v>
      </c>
      <c r="J412" s="29">
        <v>1505</v>
      </c>
      <c r="K412" s="146">
        <v>1104</v>
      </c>
      <c r="L412" s="149">
        <f t="shared" si="15"/>
        <v>0.26644518272425244</v>
      </c>
      <c r="M412" s="196">
        <v>401</v>
      </c>
    </row>
    <row r="413" spans="1:13" ht="22.5" hidden="1">
      <c r="A413" s="5"/>
      <c r="B413" s="155" t="s">
        <v>276</v>
      </c>
      <c r="C413" s="217" t="s">
        <v>781</v>
      </c>
      <c r="D413" s="51" t="s">
        <v>276</v>
      </c>
      <c r="E413" s="25">
        <v>1</v>
      </c>
      <c r="F413" s="26">
        <v>294.35</v>
      </c>
      <c r="G413" s="26">
        <v>651</v>
      </c>
      <c r="H413" s="27" t="s">
        <v>610</v>
      </c>
      <c r="I413" s="28">
        <v>294.35</v>
      </c>
      <c r="J413" s="29">
        <v>442</v>
      </c>
      <c r="K413" s="146">
        <v>324</v>
      </c>
      <c r="L413" s="149">
        <f t="shared" si="15"/>
        <v>0.26696832579185525</v>
      </c>
      <c r="M413" s="196">
        <v>118</v>
      </c>
    </row>
    <row r="414" spans="1:13" ht="22.5" hidden="1">
      <c r="A414" s="5"/>
      <c r="B414" s="183">
        <v>513</v>
      </c>
      <c r="C414" s="217" t="s">
        <v>656</v>
      </c>
      <c r="D414" s="92">
        <v>513</v>
      </c>
      <c r="E414" s="25">
        <v>104</v>
      </c>
      <c r="F414" s="26">
        <v>127.64</v>
      </c>
      <c r="G414" s="26">
        <v>191.46</v>
      </c>
      <c r="H414" s="27" t="s">
        <v>610</v>
      </c>
      <c r="I414" s="28">
        <v>13274.56</v>
      </c>
      <c r="J414" s="29">
        <v>192</v>
      </c>
      <c r="K414" s="146">
        <v>141</v>
      </c>
      <c r="L414" s="149">
        <f t="shared" si="15"/>
        <v>0.265625</v>
      </c>
      <c r="M414" s="196">
        <v>51</v>
      </c>
    </row>
    <row r="415" spans="1:13" ht="45">
      <c r="A415" s="5"/>
      <c r="B415" s="155" t="s">
        <v>302</v>
      </c>
      <c r="C415" s="199" t="s">
        <v>71</v>
      </c>
      <c r="D415" s="51" t="s">
        <v>302</v>
      </c>
      <c r="E415" s="25">
        <v>4</v>
      </c>
      <c r="F415" s="26">
        <v>117.46</v>
      </c>
      <c r="G415" s="26">
        <v>241</v>
      </c>
      <c r="H415" s="27" t="s">
        <v>610</v>
      </c>
      <c r="I415" s="28">
        <v>469.84</v>
      </c>
      <c r="J415" s="29">
        <v>177</v>
      </c>
      <c r="K415" s="146">
        <v>130</v>
      </c>
      <c r="L415" s="149">
        <f t="shared" si="15"/>
        <v>0.2655367231638418</v>
      </c>
      <c r="M415" s="196">
        <v>47</v>
      </c>
    </row>
    <row r="416" spans="1:13" ht="30.75" customHeight="1">
      <c r="A416" s="5"/>
      <c r="B416" s="155" t="s">
        <v>301</v>
      </c>
      <c r="C416" s="199" t="s">
        <v>72</v>
      </c>
      <c r="D416" s="51" t="s">
        <v>301</v>
      </c>
      <c r="E416" s="25">
        <v>12</v>
      </c>
      <c r="F416" s="26">
        <v>71.8</v>
      </c>
      <c r="G416" s="26">
        <v>182</v>
      </c>
      <c r="H416" s="27" t="s">
        <v>610</v>
      </c>
      <c r="I416" s="28">
        <v>861.6</v>
      </c>
      <c r="J416" s="29">
        <v>108</v>
      </c>
      <c r="K416" s="146">
        <v>79</v>
      </c>
      <c r="L416" s="149">
        <f t="shared" si="15"/>
        <v>0.2685185185185185</v>
      </c>
      <c r="M416" s="196">
        <v>29</v>
      </c>
    </row>
    <row r="417" spans="1:13" ht="34.5" customHeight="1">
      <c r="A417" s="5"/>
      <c r="B417" s="155" t="s">
        <v>309</v>
      </c>
      <c r="C417" s="199" t="s">
        <v>73</v>
      </c>
      <c r="D417" s="51" t="s">
        <v>309</v>
      </c>
      <c r="E417" s="25">
        <v>56</v>
      </c>
      <c r="F417" s="26">
        <v>522.06</v>
      </c>
      <c r="G417" s="26">
        <v>984</v>
      </c>
      <c r="H417" s="27" t="s">
        <v>610</v>
      </c>
      <c r="I417" s="28">
        <v>29235.36</v>
      </c>
      <c r="J417" s="29">
        <v>784</v>
      </c>
      <c r="K417" s="146">
        <v>575</v>
      </c>
      <c r="L417" s="149">
        <f t="shared" si="15"/>
        <v>0.26658163265306123</v>
      </c>
      <c r="M417" s="196">
        <v>209</v>
      </c>
    </row>
    <row r="418" spans="1:13" ht="45">
      <c r="A418" s="5"/>
      <c r="B418" s="189">
        <v>567946</v>
      </c>
      <c r="C418" s="211" t="s">
        <v>74</v>
      </c>
      <c r="D418" s="92">
        <v>567946</v>
      </c>
      <c r="E418" s="25">
        <v>1</v>
      </c>
      <c r="F418" s="26">
        <v>677</v>
      </c>
      <c r="G418" s="26">
        <v>990</v>
      </c>
      <c r="H418" s="27" t="s">
        <v>610</v>
      </c>
      <c r="I418" s="28">
        <v>677</v>
      </c>
      <c r="J418" s="29">
        <v>1016</v>
      </c>
      <c r="K418" s="146">
        <v>745</v>
      </c>
      <c r="L418" s="149">
        <f t="shared" si="15"/>
        <v>0.2667322834645669</v>
      </c>
      <c r="M418" s="196">
        <v>271</v>
      </c>
    </row>
    <row r="419" spans="1:13" ht="45">
      <c r="A419" s="5"/>
      <c r="B419" s="189">
        <v>567949</v>
      </c>
      <c r="C419" s="211" t="s">
        <v>75</v>
      </c>
      <c r="D419" s="92">
        <v>567949</v>
      </c>
      <c r="E419" s="25">
        <v>1</v>
      </c>
      <c r="F419" s="26">
        <v>755</v>
      </c>
      <c r="G419" s="26">
        <v>1110</v>
      </c>
      <c r="H419" s="27" t="s">
        <v>610</v>
      </c>
      <c r="I419" s="28">
        <v>755</v>
      </c>
      <c r="J419" s="29">
        <v>1133</v>
      </c>
      <c r="K419" s="146">
        <v>831</v>
      </c>
      <c r="L419" s="149">
        <f t="shared" si="15"/>
        <v>0.266548984995587</v>
      </c>
      <c r="M419" s="196">
        <v>302</v>
      </c>
    </row>
    <row r="420" spans="1:13" ht="33.75">
      <c r="A420" s="5"/>
      <c r="B420" s="177" t="s">
        <v>203</v>
      </c>
      <c r="C420" s="199" t="s">
        <v>508</v>
      </c>
      <c r="D420" s="51" t="s">
        <v>203</v>
      </c>
      <c r="E420" s="25">
        <v>2</v>
      </c>
      <c r="F420" s="26">
        <v>688</v>
      </c>
      <c r="G420" s="26">
        <v>1100</v>
      </c>
      <c r="H420" s="27" t="s">
        <v>610</v>
      </c>
      <c r="I420" s="27">
        <v>1376</v>
      </c>
      <c r="J420" s="29">
        <v>1032</v>
      </c>
      <c r="K420" s="146">
        <v>757</v>
      </c>
      <c r="L420" s="149">
        <f t="shared" si="15"/>
        <v>0.2664728682170543</v>
      </c>
      <c r="M420" s="196">
        <v>275</v>
      </c>
    </row>
    <row r="421" spans="1:13" ht="22.5">
      <c r="A421" s="5"/>
      <c r="B421" s="155" t="s">
        <v>671</v>
      </c>
      <c r="C421" s="199" t="s">
        <v>76</v>
      </c>
      <c r="D421" s="51" t="s">
        <v>671</v>
      </c>
      <c r="E421" s="25">
        <v>2</v>
      </c>
      <c r="F421" s="26">
        <v>72.1</v>
      </c>
      <c r="G421" s="26">
        <v>105</v>
      </c>
      <c r="H421" s="27" t="s">
        <v>610</v>
      </c>
      <c r="I421" s="28">
        <v>144.2</v>
      </c>
      <c r="J421" s="29">
        <v>109</v>
      </c>
      <c r="K421" s="146">
        <v>80</v>
      </c>
      <c r="L421" s="149">
        <f t="shared" si="15"/>
        <v>0.2660550458715596</v>
      </c>
      <c r="M421" s="196">
        <v>29</v>
      </c>
    </row>
    <row r="422" spans="1:13" ht="67.5">
      <c r="A422" s="5"/>
      <c r="B422" s="155" t="s">
        <v>285</v>
      </c>
      <c r="C422" s="199" t="s">
        <v>84</v>
      </c>
      <c r="D422" s="51" t="s">
        <v>285</v>
      </c>
      <c r="E422" s="25">
        <v>3</v>
      </c>
      <c r="F422" s="26">
        <v>1401.91</v>
      </c>
      <c r="G422" s="26">
        <v>4694</v>
      </c>
      <c r="H422" s="27" t="s">
        <v>610</v>
      </c>
      <c r="I422" s="28">
        <v>4205.73</v>
      </c>
      <c r="J422" s="29">
        <v>2103</v>
      </c>
      <c r="K422" s="146">
        <v>1543</v>
      </c>
      <c r="L422" s="149">
        <f t="shared" si="15"/>
        <v>0.2662862577270566</v>
      </c>
      <c r="M422" s="196">
        <v>560</v>
      </c>
    </row>
    <row r="423" spans="1:13" ht="22.5">
      <c r="A423" s="5"/>
      <c r="B423" s="155" t="s">
        <v>704</v>
      </c>
      <c r="C423" s="199" t="s">
        <v>85</v>
      </c>
      <c r="D423" s="51" t="s">
        <v>704</v>
      </c>
      <c r="E423" s="25">
        <v>2</v>
      </c>
      <c r="F423" s="26">
        <v>113.2</v>
      </c>
      <c r="G423" s="26">
        <v>174</v>
      </c>
      <c r="H423" s="27" t="s">
        <v>610</v>
      </c>
      <c r="I423" s="28">
        <v>226.4</v>
      </c>
      <c r="J423" s="29">
        <v>170</v>
      </c>
      <c r="K423" s="146">
        <v>125</v>
      </c>
      <c r="L423" s="149">
        <f t="shared" si="15"/>
        <v>0.2647058823529411</v>
      </c>
      <c r="M423" s="196">
        <v>45</v>
      </c>
    </row>
    <row r="424" spans="1:13" ht="22.5">
      <c r="A424" s="5"/>
      <c r="B424" s="155" t="s">
        <v>701</v>
      </c>
      <c r="C424" s="199" t="s">
        <v>86</v>
      </c>
      <c r="D424" s="51" t="s">
        <v>701</v>
      </c>
      <c r="E424" s="25">
        <v>4</v>
      </c>
      <c r="F424" s="26">
        <v>14.7</v>
      </c>
      <c r="G424" s="26">
        <v>24</v>
      </c>
      <c r="H424" s="27" t="s">
        <v>610</v>
      </c>
      <c r="I424" s="28">
        <v>58.8</v>
      </c>
      <c r="J424" s="29">
        <v>23</v>
      </c>
      <c r="K424" s="146">
        <v>17</v>
      </c>
      <c r="L424" s="149">
        <f t="shared" si="15"/>
        <v>0.26086956521739135</v>
      </c>
      <c r="M424" s="196">
        <v>6</v>
      </c>
    </row>
    <row r="425" spans="1:13" ht="33.75">
      <c r="A425" s="5"/>
      <c r="B425" s="189">
        <v>567947</v>
      </c>
      <c r="C425" s="197" t="s">
        <v>507</v>
      </c>
      <c r="D425" s="92">
        <v>567947</v>
      </c>
      <c r="E425" s="25">
        <v>1</v>
      </c>
      <c r="F425" s="26">
        <v>727</v>
      </c>
      <c r="G425" s="26">
        <v>1100</v>
      </c>
      <c r="H425" s="27" t="s">
        <v>610</v>
      </c>
      <c r="I425" s="28">
        <v>727</v>
      </c>
      <c r="J425" s="29">
        <v>1091</v>
      </c>
      <c r="K425" s="146">
        <v>800</v>
      </c>
      <c r="L425" s="149">
        <f t="shared" si="15"/>
        <v>0.26672777268560954</v>
      </c>
      <c r="M425" s="196">
        <v>291</v>
      </c>
    </row>
    <row r="426" spans="1:13" ht="33.75">
      <c r="A426" s="5"/>
      <c r="B426" s="177" t="s">
        <v>697</v>
      </c>
      <c r="C426" s="199" t="s">
        <v>98</v>
      </c>
      <c r="D426" s="51" t="s">
        <v>697</v>
      </c>
      <c r="E426" s="25">
        <v>4</v>
      </c>
      <c r="F426" s="26">
        <v>11735</v>
      </c>
      <c r="G426" s="26">
        <v>14669</v>
      </c>
      <c r="H426" s="97" t="s">
        <v>610</v>
      </c>
      <c r="I426" s="28">
        <v>46940</v>
      </c>
      <c r="J426" s="29">
        <v>17603</v>
      </c>
      <c r="K426" s="146">
        <v>12909</v>
      </c>
      <c r="L426" s="149">
        <f t="shared" si="15"/>
        <v>0.2666590922001931</v>
      </c>
      <c r="M426" s="196">
        <v>4694</v>
      </c>
    </row>
    <row r="427" spans="1:13" ht="68.25" thickBot="1">
      <c r="A427" s="5"/>
      <c r="B427" s="190" t="s">
        <v>729</v>
      </c>
      <c r="C427" s="200" t="s">
        <v>99</v>
      </c>
      <c r="D427" s="52" t="s">
        <v>729</v>
      </c>
      <c r="E427" s="41">
        <v>4</v>
      </c>
      <c r="F427" s="42">
        <v>7385</v>
      </c>
      <c r="G427" s="42">
        <v>10890</v>
      </c>
      <c r="H427" s="43" t="s">
        <v>610</v>
      </c>
      <c r="I427" s="44">
        <v>29540</v>
      </c>
      <c r="J427" s="29">
        <v>11078</v>
      </c>
      <c r="K427" s="146">
        <v>8124</v>
      </c>
      <c r="L427" s="149">
        <f t="shared" si="15"/>
        <v>0.26665463079978335</v>
      </c>
      <c r="M427" s="196">
        <v>2954</v>
      </c>
    </row>
    <row r="428" spans="1:13" ht="19.5" customHeight="1" hidden="1" thickBot="1">
      <c r="A428" s="5"/>
      <c r="B428" s="85"/>
      <c r="C428" s="210" t="s">
        <v>588</v>
      </c>
      <c r="D428" s="9"/>
      <c r="E428" s="11"/>
      <c r="F428" s="11"/>
      <c r="G428" s="11"/>
      <c r="H428" s="11"/>
      <c r="I428" s="11"/>
      <c r="J428" s="47"/>
      <c r="K428" s="48"/>
      <c r="L428" s="48"/>
      <c r="M428" s="49"/>
    </row>
    <row r="429" spans="1:13" ht="23.25" hidden="1" thickBot="1">
      <c r="A429" s="5"/>
      <c r="B429" s="170" t="s">
        <v>173</v>
      </c>
      <c r="C429" s="63" t="s">
        <v>172</v>
      </c>
      <c r="D429" s="64" t="s">
        <v>173</v>
      </c>
      <c r="E429" s="65">
        <v>1</v>
      </c>
      <c r="F429" s="66">
        <v>23425.58</v>
      </c>
      <c r="G429" s="66">
        <v>35322</v>
      </c>
      <c r="H429" s="67" t="s">
        <v>588</v>
      </c>
      <c r="I429" s="67">
        <v>23425.58</v>
      </c>
      <c r="J429" s="68">
        <v>35139</v>
      </c>
      <c r="K429" s="69">
        <v>9370</v>
      </c>
      <c r="L429" s="143"/>
      <c r="M429" s="70">
        <v>25769</v>
      </c>
    </row>
    <row r="430" spans="1:13" ht="23.25" hidden="1" thickBot="1">
      <c r="A430" s="5"/>
      <c r="B430" s="191" t="s">
        <v>175</v>
      </c>
      <c r="C430" s="77" t="s">
        <v>174</v>
      </c>
      <c r="D430" s="78" t="s">
        <v>175</v>
      </c>
      <c r="E430" s="79">
        <v>1</v>
      </c>
      <c r="F430" s="80">
        <v>23425.58</v>
      </c>
      <c r="G430" s="80">
        <v>34825</v>
      </c>
      <c r="H430" s="81" t="s">
        <v>588</v>
      </c>
      <c r="I430" s="81">
        <v>23425.58</v>
      </c>
      <c r="J430" s="82">
        <v>35139</v>
      </c>
      <c r="K430" s="83">
        <v>9370</v>
      </c>
      <c r="L430" s="144"/>
      <c r="M430" s="84">
        <v>25769</v>
      </c>
    </row>
    <row r="431" spans="1:13" ht="19.5" customHeight="1" thickBot="1">
      <c r="A431" s="5"/>
      <c r="B431" s="85"/>
      <c r="C431" s="210" t="s">
        <v>509</v>
      </c>
      <c r="D431" s="9"/>
      <c r="E431" s="11"/>
      <c r="F431" s="11"/>
      <c r="G431" s="11"/>
      <c r="H431" s="11"/>
      <c r="I431" s="11"/>
      <c r="J431" s="47"/>
      <c r="K431" s="48"/>
      <c r="L431" s="48"/>
      <c r="M431" s="49"/>
    </row>
    <row r="432" spans="1:13" ht="22.5" hidden="1">
      <c r="A432" s="5"/>
      <c r="B432" s="192">
        <v>479</v>
      </c>
      <c r="C432" s="63" t="s">
        <v>657</v>
      </c>
      <c r="D432" s="121">
        <v>479</v>
      </c>
      <c r="E432" s="65">
        <v>2519</v>
      </c>
      <c r="F432" s="66">
        <v>0.19</v>
      </c>
      <c r="G432" s="66">
        <v>0.29</v>
      </c>
      <c r="H432" s="67" t="s">
        <v>558</v>
      </c>
      <c r="I432" s="67">
        <v>478.61</v>
      </c>
      <c r="J432" s="68">
        <v>1</v>
      </c>
      <c r="K432" s="69">
        <v>0</v>
      </c>
      <c r="L432" s="143"/>
      <c r="M432" s="70">
        <v>1</v>
      </c>
    </row>
    <row r="433" spans="1:13" ht="12.75" hidden="1">
      <c r="A433" s="5"/>
      <c r="B433" s="188">
        <v>5920</v>
      </c>
      <c r="C433" s="32" t="s">
        <v>529</v>
      </c>
      <c r="D433" s="98">
        <v>5920</v>
      </c>
      <c r="E433" s="34">
        <v>1</v>
      </c>
      <c r="F433" s="35">
        <v>402.96</v>
      </c>
      <c r="G433" s="35">
        <v>565</v>
      </c>
      <c r="H433" s="36" t="s">
        <v>558</v>
      </c>
      <c r="I433" s="36">
        <v>402.96</v>
      </c>
      <c r="J433" s="37">
        <v>605</v>
      </c>
      <c r="K433" s="38">
        <v>161</v>
      </c>
      <c r="L433" s="142"/>
      <c r="M433" s="39">
        <v>444</v>
      </c>
    </row>
    <row r="434" spans="1:13" ht="22.5">
      <c r="A434" s="5"/>
      <c r="B434" s="172">
        <v>7505</v>
      </c>
      <c r="C434" s="199" t="s">
        <v>102</v>
      </c>
      <c r="D434" s="92">
        <v>7505</v>
      </c>
      <c r="E434" s="25">
        <v>1</v>
      </c>
      <c r="F434" s="26">
        <v>248.46</v>
      </c>
      <c r="G434" s="26">
        <v>360</v>
      </c>
      <c r="H434" s="27" t="s">
        <v>558</v>
      </c>
      <c r="I434" s="28">
        <v>248.46</v>
      </c>
      <c r="J434" s="29">
        <v>373</v>
      </c>
      <c r="K434" s="146">
        <v>274</v>
      </c>
      <c r="L434" s="149">
        <f>1-K434/J434</f>
        <v>0.2654155495978552</v>
      </c>
      <c r="M434" s="196">
        <v>99</v>
      </c>
    </row>
    <row r="435" spans="1:13" ht="22.5">
      <c r="A435" s="5"/>
      <c r="B435" s="172">
        <v>7577</v>
      </c>
      <c r="C435" s="199" t="s">
        <v>100</v>
      </c>
      <c r="D435" s="92">
        <v>7577</v>
      </c>
      <c r="E435" s="25">
        <v>1</v>
      </c>
      <c r="F435" s="26">
        <v>437.88</v>
      </c>
      <c r="G435" s="26">
        <v>700</v>
      </c>
      <c r="H435" s="27" t="s">
        <v>558</v>
      </c>
      <c r="I435" s="28">
        <v>437.88</v>
      </c>
      <c r="J435" s="29">
        <v>657</v>
      </c>
      <c r="K435" s="146">
        <v>482</v>
      </c>
      <c r="L435" s="149">
        <f aca="true" t="shared" si="16" ref="L435:L465">1-K435/J435</f>
        <v>0.26636225266362257</v>
      </c>
      <c r="M435" s="196">
        <v>175</v>
      </c>
    </row>
    <row r="436" spans="1:13" ht="33.75">
      <c r="A436" s="5"/>
      <c r="B436" s="172">
        <v>3959</v>
      </c>
      <c r="C436" s="199" t="s">
        <v>101</v>
      </c>
      <c r="D436" s="92">
        <v>3959</v>
      </c>
      <c r="E436" s="25">
        <v>1</v>
      </c>
      <c r="F436" s="26">
        <v>308.32</v>
      </c>
      <c r="G436" s="26">
        <v>324</v>
      </c>
      <c r="H436" s="27" t="s">
        <v>558</v>
      </c>
      <c r="I436" s="28">
        <v>308.32</v>
      </c>
      <c r="J436" s="29">
        <v>463</v>
      </c>
      <c r="K436" s="146">
        <v>340</v>
      </c>
      <c r="L436" s="149">
        <f t="shared" si="16"/>
        <v>0.265658747300216</v>
      </c>
      <c r="M436" s="196">
        <v>123</v>
      </c>
    </row>
    <row r="437" spans="1:13" ht="45">
      <c r="A437" s="5"/>
      <c r="B437" s="172">
        <v>3141</v>
      </c>
      <c r="C437" s="199" t="s">
        <v>103</v>
      </c>
      <c r="D437" s="92">
        <v>3141</v>
      </c>
      <c r="E437" s="25">
        <v>1</v>
      </c>
      <c r="F437" s="26">
        <v>212.42</v>
      </c>
      <c r="G437" s="26">
        <v>340</v>
      </c>
      <c r="H437" s="27" t="s">
        <v>558</v>
      </c>
      <c r="I437" s="28">
        <v>212.42</v>
      </c>
      <c r="J437" s="29">
        <v>319</v>
      </c>
      <c r="K437" s="146">
        <v>234</v>
      </c>
      <c r="L437" s="149">
        <f t="shared" si="16"/>
        <v>0.26645768025078365</v>
      </c>
      <c r="M437" s="196">
        <v>85</v>
      </c>
    </row>
    <row r="438" spans="1:13" ht="33.75">
      <c r="A438" s="5"/>
      <c r="B438" s="172">
        <v>7503</v>
      </c>
      <c r="C438" s="199" t="s">
        <v>104</v>
      </c>
      <c r="D438" s="92">
        <v>7503</v>
      </c>
      <c r="E438" s="25">
        <v>1</v>
      </c>
      <c r="F438" s="26">
        <v>615.82</v>
      </c>
      <c r="G438" s="26">
        <v>863</v>
      </c>
      <c r="H438" s="27" t="s">
        <v>558</v>
      </c>
      <c r="I438" s="28">
        <v>615.82</v>
      </c>
      <c r="J438" s="29">
        <v>924</v>
      </c>
      <c r="K438" s="146">
        <v>678</v>
      </c>
      <c r="L438" s="149">
        <f t="shared" si="16"/>
        <v>0.26623376623376627</v>
      </c>
      <c r="M438" s="196">
        <v>246</v>
      </c>
    </row>
    <row r="439" spans="1:13" ht="45">
      <c r="A439" s="5"/>
      <c r="B439" s="172">
        <v>1612</v>
      </c>
      <c r="C439" s="199" t="s">
        <v>105</v>
      </c>
      <c r="D439" s="92">
        <v>1612</v>
      </c>
      <c r="E439" s="25">
        <v>1</v>
      </c>
      <c r="F439" s="26">
        <v>101</v>
      </c>
      <c r="G439" s="26">
        <v>107</v>
      </c>
      <c r="H439" s="27" t="s">
        <v>558</v>
      </c>
      <c r="I439" s="28">
        <v>101</v>
      </c>
      <c r="J439" s="29">
        <v>152</v>
      </c>
      <c r="K439" s="146">
        <v>112</v>
      </c>
      <c r="L439" s="149">
        <f t="shared" si="16"/>
        <v>0.26315789473684215</v>
      </c>
      <c r="M439" s="196">
        <v>40</v>
      </c>
    </row>
    <row r="440" spans="1:13" ht="45">
      <c r="A440" s="5"/>
      <c r="B440" s="172">
        <v>1986</v>
      </c>
      <c r="C440" s="199" t="s">
        <v>106</v>
      </c>
      <c r="D440" s="92">
        <v>1986</v>
      </c>
      <c r="E440" s="25">
        <v>2</v>
      </c>
      <c r="F440" s="26">
        <v>118.08</v>
      </c>
      <c r="G440" s="26">
        <v>166</v>
      </c>
      <c r="H440" s="27" t="s">
        <v>558</v>
      </c>
      <c r="I440" s="28">
        <v>236.16</v>
      </c>
      <c r="J440" s="29">
        <v>178</v>
      </c>
      <c r="K440" s="146">
        <v>130</v>
      </c>
      <c r="L440" s="149">
        <f t="shared" si="16"/>
        <v>0.2696629213483146</v>
      </c>
      <c r="M440" s="196">
        <v>48</v>
      </c>
    </row>
    <row r="441" spans="1:13" ht="22.5" hidden="1">
      <c r="A441" s="5"/>
      <c r="B441" s="171" t="s">
        <v>573</v>
      </c>
      <c r="C441" s="32" t="s">
        <v>589</v>
      </c>
      <c r="D441" s="60" t="s">
        <v>573</v>
      </c>
      <c r="E441" s="34">
        <v>840</v>
      </c>
      <c r="F441" s="35">
        <v>0.48</v>
      </c>
      <c r="G441" s="35">
        <v>0.82</v>
      </c>
      <c r="H441" s="36" t="s">
        <v>558</v>
      </c>
      <c r="I441" s="36">
        <v>403.2</v>
      </c>
      <c r="J441" s="29">
        <v>1</v>
      </c>
      <c r="K441" s="146">
        <v>1</v>
      </c>
      <c r="L441" s="149">
        <f t="shared" si="16"/>
        <v>0</v>
      </c>
      <c r="M441" s="196">
        <v>0</v>
      </c>
    </row>
    <row r="442" spans="1:13" ht="22.5" hidden="1">
      <c r="A442" s="5"/>
      <c r="B442" s="171" t="s">
        <v>574</v>
      </c>
      <c r="C442" s="32" t="s">
        <v>782</v>
      </c>
      <c r="D442" s="60" t="s">
        <v>574</v>
      </c>
      <c r="E442" s="122">
        <v>27.5</v>
      </c>
      <c r="F442" s="35">
        <v>845.14</v>
      </c>
      <c r="G442" s="35">
        <v>1250</v>
      </c>
      <c r="H442" s="36" t="s">
        <v>558</v>
      </c>
      <c r="I442" s="36">
        <v>23241.35</v>
      </c>
      <c r="J442" s="29">
        <v>1268</v>
      </c>
      <c r="K442" s="146">
        <v>930</v>
      </c>
      <c r="L442" s="149">
        <f t="shared" si="16"/>
        <v>0.2665615141955836</v>
      </c>
      <c r="M442" s="196">
        <v>338</v>
      </c>
    </row>
    <row r="443" spans="1:13" ht="22.5" hidden="1">
      <c r="A443" s="5"/>
      <c r="B443" s="188">
        <v>50489</v>
      </c>
      <c r="C443" s="32" t="s">
        <v>590</v>
      </c>
      <c r="D443" s="98">
        <v>50489</v>
      </c>
      <c r="E443" s="34">
        <v>3</v>
      </c>
      <c r="F443" s="35">
        <v>234.74</v>
      </c>
      <c r="G443" s="35">
        <v>375</v>
      </c>
      <c r="H443" s="36" t="s">
        <v>558</v>
      </c>
      <c r="I443" s="36">
        <v>704.22</v>
      </c>
      <c r="J443" s="29">
        <v>353</v>
      </c>
      <c r="K443" s="146">
        <v>259</v>
      </c>
      <c r="L443" s="149">
        <f t="shared" si="16"/>
        <v>0.2662889518413598</v>
      </c>
      <c r="M443" s="196">
        <v>94</v>
      </c>
    </row>
    <row r="444" spans="1:13" ht="22.5" hidden="1">
      <c r="A444" s="5"/>
      <c r="B444" s="171" t="s">
        <v>650</v>
      </c>
      <c r="C444" s="32" t="s">
        <v>591</v>
      </c>
      <c r="D444" s="60" t="s">
        <v>650</v>
      </c>
      <c r="E444" s="34">
        <v>1123</v>
      </c>
      <c r="F444" s="35">
        <v>0.33</v>
      </c>
      <c r="G444" s="35">
        <v>1</v>
      </c>
      <c r="H444" s="36" t="s">
        <v>558</v>
      </c>
      <c r="I444" s="36">
        <v>370.59</v>
      </c>
      <c r="J444" s="29">
        <v>1</v>
      </c>
      <c r="K444" s="146">
        <v>1</v>
      </c>
      <c r="L444" s="149">
        <f t="shared" si="16"/>
        <v>0</v>
      </c>
      <c r="M444" s="196">
        <v>0</v>
      </c>
    </row>
    <row r="445" spans="1:13" ht="22.5" hidden="1">
      <c r="A445" s="5"/>
      <c r="B445" s="188">
        <v>3020</v>
      </c>
      <c r="C445" s="32" t="s">
        <v>592</v>
      </c>
      <c r="D445" s="98">
        <v>3020</v>
      </c>
      <c r="E445" s="34">
        <v>2</v>
      </c>
      <c r="F445" s="35">
        <v>246.05</v>
      </c>
      <c r="G445" s="35">
        <v>318.37</v>
      </c>
      <c r="H445" s="36" t="s">
        <v>558</v>
      </c>
      <c r="I445" s="36">
        <v>492.1</v>
      </c>
      <c r="J445" s="29">
        <v>370</v>
      </c>
      <c r="K445" s="146">
        <v>271</v>
      </c>
      <c r="L445" s="149">
        <f t="shared" si="16"/>
        <v>0.2675675675675676</v>
      </c>
      <c r="M445" s="196">
        <v>99</v>
      </c>
    </row>
    <row r="446" spans="1:13" ht="22.5" hidden="1">
      <c r="A446" s="5"/>
      <c r="B446" s="171" t="s">
        <v>575</v>
      </c>
      <c r="C446" s="32" t="s">
        <v>783</v>
      </c>
      <c r="D446" s="60" t="s">
        <v>575</v>
      </c>
      <c r="E446" s="34">
        <v>4418</v>
      </c>
      <c r="F446" s="35">
        <v>0.31</v>
      </c>
      <c r="G446" s="35">
        <v>0.66</v>
      </c>
      <c r="H446" s="36" t="s">
        <v>558</v>
      </c>
      <c r="I446" s="36">
        <v>1369.58</v>
      </c>
      <c r="J446" s="29">
        <v>1</v>
      </c>
      <c r="K446" s="146">
        <v>1</v>
      </c>
      <c r="L446" s="149">
        <f t="shared" si="16"/>
        <v>0</v>
      </c>
      <c r="M446" s="196">
        <v>0</v>
      </c>
    </row>
    <row r="447" spans="1:13" ht="45">
      <c r="A447" s="5"/>
      <c r="B447" s="172">
        <v>3964</v>
      </c>
      <c r="C447" s="199" t="s">
        <v>107</v>
      </c>
      <c r="D447" s="92">
        <v>3964</v>
      </c>
      <c r="E447" s="25">
        <v>3</v>
      </c>
      <c r="F447" s="26">
        <v>168.92</v>
      </c>
      <c r="G447" s="26">
        <v>275</v>
      </c>
      <c r="H447" s="27" t="s">
        <v>558</v>
      </c>
      <c r="I447" s="28">
        <v>506.76</v>
      </c>
      <c r="J447" s="29">
        <v>254</v>
      </c>
      <c r="K447" s="146">
        <v>186</v>
      </c>
      <c r="L447" s="149">
        <f t="shared" si="16"/>
        <v>0.26771653543307083</v>
      </c>
      <c r="M447" s="196">
        <v>68</v>
      </c>
    </row>
    <row r="448" spans="1:13" ht="22.5" hidden="1">
      <c r="A448" s="5"/>
      <c r="B448" s="188">
        <v>9678</v>
      </c>
      <c r="C448" s="32" t="s">
        <v>593</v>
      </c>
      <c r="D448" s="98">
        <v>9678</v>
      </c>
      <c r="E448" s="122">
        <v>0.3</v>
      </c>
      <c r="F448" s="35">
        <v>186.86</v>
      </c>
      <c r="G448" s="35">
        <v>298.98</v>
      </c>
      <c r="H448" s="36" t="s">
        <v>558</v>
      </c>
      <c r="I448" s="36">
        <v>56.058</v>
      </c>
      <c r="J448" s="29">
        <v>281</v>
      </c>
      <c r="K448" s="146">
        <v>206</v>
      </c>
      <c r="L448" s="149">
        <f t="shared" si="16"/>
        <v>0.26690391459074736</v>
      </c>
      <c r="M448" s="196">
        <v>75</v>
      </c>
    </row>
    <row r="449" spans="1:13" ht="13.5" hidden="1">
      <c r="A449" s="5"/>
      <c r="B449" s="188">
        <v>7904</v>
      </c>
      <c r="C449" s="32" t="s">
        <v>594</v>
      </c>
      <c r="D449" s="98">
        <v>7904</v>
      </c>
      <c r="E449" s="34">
        <v>4</v>
      </c>
      <c r="F449" s="35">
        <v>29.16</v>
      </c>
      <c r="G449" s="35">
        <v>49.98</v>
      </c>
      <c r="H449" s="36" t="s">
        <v>558</v>
      </c>
      <c r="I449" s="36">
        <v>116.64</v>
      </c>
      <c r="J449" s="29">
        <v>44</v>
      </c>
      <c r="K449" s="146">
        <v>33</v>
      </c>
      <c r="L449" s="149">
        <f t="shared" si="16"/>
        <v>0.25</v>
      </c>
      <c r="M449" s="196">
        <v>11</v>
      </c>
    </row>
    <row r="450" spans="1:13" ht="56.25">
      <c r="A450" s="5"/>
      <c r="B450" s="172">
        <v>1532</v>
      </c>
      <c r="C450" s="199" t="s">
        <v>108</v>
      </c>
      <c r="D450" s="92">
        <v>1532</v>
      </c>
      <c r="E450" s="25">
        <v>1</v>
      </c>
      <c r="F450" s="26">
        <v>255.02</v>
      </c>
      <c r="G450" s="26">
        <v>360</v>
      </c>
      <c r="H450" s="27" t="s">
        <v>558</v>
      </c>
      <c r="I450" s="28">
        <v>255.02</v>
      </c>
      <c r="J450" s="29">
        <v>383</v>
      </c>
      <c r="K450" s="146">
        <v>281</v>
      </c>
      <c r="L450" s="149">
        <f t="shared" si="16"/>
        <v>0.26631853785900783</v>
      </c>
      <c r="M450" s="196">
        <v>102</v>
      </c>
    </row>
    <row r="451" spans="1:13" ht="45">
      <c r="A451" s="5"/>
      <c r="B451" s="172">
        <v>1529</v>
      </c>
      <c r="C451" s="199" t="s">
        <v>109</v>
      </c>
      <c r="D451" s="92">
        <v>1529</v>
      </c>
      <c r="E451" s="25">
        <v>1</v>
      </c>
      <c r="F451" s="26">
        <v>262.4</v>
      </c>
      <c r="G451" s="26">
        <v>368</v>
      </c>
      <c r="H451" s="27" t="s">
        <v>558</v>
      </c>
      <c r="I451" s="28">
        <v>262.4</v>
      </c>
      <c r="J451" s="29">
        <v>394</v>
      </c>
      <c r="K451" s="146">
        <v>289</v>
      </c>
      <c r="L451" s="149">
        <f t="shared" si="16"/>
        <v>0.266497461928934</v>
      </c>
      <c r="M451" s="196">
        <v>105</v>
      </c>
    </row>
    <row r="452" spans="1:13" ht="33.75">
      <c r="A452" s="5"/>
      <c r="B452" s="172">
        <v>1963</v>
      </c>
      <c r="C452" s="199" t="s">
        <v>110</v>
      </c>
      <c r="D452" s="92">
        <v>1963</v>
      </c>
      <c r="E452" s="25">
        <v>1</v>
      </c>
      <c r="F452" s="26">
        <v>269.78</v>
      </c>
      <c r="G452" s="26">
        <v>380</v>
      </c>
      <c r="H452" s="27" t="s">
        <v>558</v>
      </c>
      <c r="I452" s="28">
        <v>269.78</v>
      </c>
      <c r="J452" s="29">
        <v>405</v>
      </c>
      <c r="K452" s="146">
        <v>297</v>
      </c>
      <c r="L452" s="149">
        <f t="shared" si="16"/>
        <v>0.2666666666666667</v>
      </c>
      <c r="M452" s="196">
        <v>108</v>
      </c>
    </row>
    <row r="453" spans="1:13" ht="45">
      <c r="A453" s="5"/>
      <c r="B453" s="172">
        <v>3419</v>
      </c>
      <c r="C453" s="199" t="s">
        <v>111</v>
      </c>
      <c r="D453" s="92">
        <v>3419</v>
      </c>
      <c r="E453" s="25">
        <v>8</v>
      </c>
      <c r="F453" s="26">
        <v>534.64</v>
      </c>
      <c r="G453" s="26">
        <v>749</v>
      </c>
      <c r="H453" s="27" t="s">
        <v>558</v>
      </c>
      <c r="I453" s="28">
        <v>4277.12</v>
      </c>
      <c r="J453" s="29">
        <v>802</v>
      </c>
      <c r="K453" s="146">
        <v>589</v>
      </c>
      <c r="L453" s="149">
        <f t="shared" si="16"/>
        <v>0.26558603491271815</v>
      </c>
      <c r="M453" s="196">
        <v>213</v>
      </c>
    </row>
    <row r="454" spans="1:13" ht="45">
      <c r="A454" s="5"/>
      <c r="B454" s="172">
        <v>3623</v>
      </c>
      <c r="C454" s="199" t="s">
        <v>112</v>
      </c>
      <c r="D454" s="92">
        <v>3623</v>
      </c>
      <c r="E454" s="25">
        <v>1</v>
      </c>
      <c r="F454" s="26">
        <v>303.4</v>
      </c>
      <c r="G454" s="26">
        <v>425</v>
      </c>
      <c r="H454" s="27" t="s">
        <v>558</v>
      </c>
      <c r="I454" s="28">
        <v>303.4</v>
      </c>
      <c r="J454" s="29">
        <v>456</v>
      </c>
      <c r="K454" s="146">
        <v>334</v>
      </c>
      <c r="L454" s="149">
        <f t="shared" si="16"/>
        <v>0.26754385964912286</v>
      </c>
      <c r="M454" s="196">
        <v>122</v>
      </c>
    </row>
    <row r="455" spans="1:13" ht="22.5" hidden="1">
      <c r="A455" s="5"/>
      <c r="B455" s="188">
        <v>16919</v>
      </c>
      <c r="C455" s="32" t="s">
        <v>784</v>
      </c>
      <c r="D455" s="98">
        <v>16919</v>
      </c>
      <c r="E455" s="34">
        <v>1</v>
      </c>
      <c r="F455" s="35">
        <v>656.11</v>
      </c>
      <c r="G455" s="35">
        <v>919</v>
      </c>
      <c r="H455" s="36" t="s">
        <v>558</v>
      </c>
      <c r="I455" s="36">
        <v>656.11</v>
      </c>
      <c r="J455" s="29">
        <v>985</v>
      </c>
      <c r="K455" s="146">
        <v>722</v>
      </c>
      <c r="L455" s="149">
        <f t="shared" si="16"/>
        <v>0.267005076142132</v>
      </c>
      <c r="M455" s="196">
        <v>263</v>
      </c>
    </row>
    <row r="456" spans="1:13" ht="56.25">
      <c r="A456" s="5"/>
      <c r="B456" s="172">
        <v>3941</v>
      </c>
      <c r="C456" s="199" t="s">
        <v>113</v>
      </c>
      <c r="D456" s="92">
        <v>3941</v>
      </c>
      <c r="E456" s="25">
        <v>6</v>
      </c>
      <c r="F456" s="26">
        <v>231.24</v>
      </c>
      <c r="G456" s="26">
        <v>350</v>
      </c>
      <c r="H456" s="27" t="s">
        <v>558</v>
      </c>
      <c r="I456" s="28">
        <v>1387.44</v>
      </c>
      <c r="J456" s="29">
        <v>347</v>
      </c>
      <c r="K456" s="146">
        <v>255</v>
      </c>
      <c r="L456" s="149">
        <f t="shared" si="16"/>
        <v>0.26512968299711814</v>
      </c>
      <c r="M456" s="196">
        <v>92</v>
      </c>
    </row>
    <row r="457" spans="1:13" ht="33.75">
      <c r="A457" s="5"/>
      <c r="B457" s="172">
        <v>7605</v>
      </c>
      <c r="C457" s="199" t="s">
        <v>114</v>
      </c>
      <c r="D457" s="92">
        <v>7605</v>
      </c>
      <c r="E457" s="25">
        <v>2</v>
      </c>
      <c r="F457" s="26">
        <v>209.1</v>
      </c>
      <c r="G457" s="26">
        <v>340</v>
      </c>
      <c r="H457" s="27" t="s">
        <v>558</v>
      </c>
      <c r="I457" s="28">
        <v>418.2</v>
      </c>
      <c r="J457" s="29">
        <v>314</v>
      </c>
      <c r="K457" s="146">
        <v>231</v>
      </c>
      <c r="L457" s="149">
        <f t="shared" si="16"/>
        <v>0.26433121019108285</v>
      </c>
      <c r="M457" s="196">
        <v>83</v>
      </c>
    </row>
    <row r="458" spans="1:13" ht="22.5" hidden="1">
      <c r="A458" s="5"/>
      <c r="B458" s="171" t="s">
        <v>576</v>
      </c>
      <c r="C458" s="32" t="s">
        <v>595</v>
      </c>
      <c r="D458" s="60" t="s">
        <v>576</v>
      </c>
      <c r="E458" s="34">
        <v>2904</v>
      </c>
      <c r="F458" s="35">
        <v>1.39</v>
      </c>
      <c r="G458" s="35">
        <v>2.36</v>
      </c>
      <c r="H458" s="36" t="s">
        <v>558</v>
      </c>
      <c r="I458" s="36">
        <v>4036.56</v>
      </c>
      <c r="J458" s="29">
        <v>3</v>
      </c>
      <c r="K458" s="146">
        <v>2</v>
      </c>
      <c r="L458" s="149">
        <f t="shared" si="16"/>
        <v>0.33333333333333337</v>
      </c>
      <c r="M458" s="196">
        <v>1</v>
      </c>
    </row>
    <row r="459" spans="1:13" ht="13.5" hidden="1">
      <c r="A459" s="5"/>
      <c r="B459" s="188">
        <v>50400</v>
      </c>
      <c r="C459" s="32" t="s">
        <v>596</v>
      </c>
      <c r="D459" s="98">
        <v>50400</v>
      </c>
      <c r="E459" s="34">
        <v>4</v>
      </c>
      <c r="F459" s="35">
        <v>234.71</v>
      </c>
      <c r="G459" s="35">
        <v>375</v>
      </c>
      <c r="H459" s="36" t="s">
        <v>558</v>
      </c>
      <c r="I459" s="36">
        <v>938.84</v>
      </c>
      <c r="J459" s="29">
        <v>353</v>
      </c>
      <c r="K459" s="146">
        <v>259</v>
      </c>
      <c r="L459" s="149">
        <f t="shared" si="16"/>
        <v>0.2662889518413598</v>
      </c>
      <c r="M459" s="196">
        <v>94</v>
      </c>
    </row>
    <row r="460" spans="1:13" ht="13.5" hidden="1">
      <c r="A460" s="5"/>
      <c r="B460" s="188">
        <v>2078058</v>
      </c>
      <c r="C460" s="32" t="s">
        <v>597</v>
      </c>
      <c r="D460" s="98">
        <v>2078058</v>
      </c>
      <c r="E460" s="34">
        <v>930</v>
      </c>
      <c r="F460" s="35">
        <v>0.73</v>
      </c>
      <c r="G460" s="35">
        <v>1.24</v>
      </c>
      <c r="H460" s="36" t="s">
        <v>558</v>
      </c>
      <c r="I460" s="36">
        <v>678.9</v>
      </c>
      <c r="J460" s="29">
        <v>2</v>
      </c>
      <c r="K460" s="146">
        <v>1</v>
      </c>
      <c r="L460" s="149">
        <f t="shared" si="16"/>
        <v>0.5</v>
      </c>
      <c r="M460" s="196">
        <v>1</v>
      </c>
    </row>
    <row r="461" spans="1:13" ht="56.25">
      <c r="A461" s="5"/>
      <c r="B461" s="172">
        <v>1620</v>
      </c>
      <c r="C461" s="199" t="s">
        <v>130</v>
      </c>
      <c r="D461" s="92">
        <v>1620</v>
      </c>
      <c r="E461" s="25">
        <v>4</v>
      </c>
      <c r="F461" s="26">
        <v>305.86</v>
      </c>
      <c r="G461" s="26">
        <v>430</v>
      </c>
      <c r="H461" s="27" t="s">
        <v>558</v>
      </c>
      <c r="I461" s="28">
        <v>1223.44</v>
      </c>
      <c r="J461" s="29">
        <v>459</v>
      </c>
      <c r="K461" s="146">
        <v>337</v>
      </c>
      <c r="L461" s="149">
        <f t="shared" si="16"/>
        <v>0.2657952069716776</v>
      </c>
      <c r="M461" s="196">
        <v>122</v>
      </c>
    </row>
    <row r="462" spans="1:13" ht="33.75">
      <c r="A462" s="5"/>
      <c r="B462" s="153" t="s">
        <v>732</v>
      </c>
      <c r="C462" s="199" t="s">
        <v>131</v>
      </c>
      <c r="D462" s="51" t="s">
        <v>732</v>
      </c>
      <c r="E462" s="25">
        <v>2</v>
      </c>
      <c r="F462" s="26">
        <v>182.04</v>
      </c>
      <c r="G462" s="26">
        <v>320</v>
      </c>
      <c r="H462" s="27" t="s">
        <v>558</v>
      </c>
      <c r="I462" s="28">
        <v>364.08</v>
      </c>
      <c r="J462" s="29">
        <v>274</v>
      </c>
      <c r="K462" s="146">
        <v>201</v>
      </c>
      <c r="L462" s="149">
        <f t="shared" si="16"/>
        <v>0.26642335766423353</v>
      </c>
      <c r="M462" s="196">
        <v>73</v>
      </c>
    </row>
    <row r="463" spans="1:13" ht="45">
      <c r="A463" s="5"/>
      <c r="B463" s="172">
        <v>1555</v>
      </c>
      <c r="C463" s="199" t="s">
        <v>132</v>
      </c>
      <c r="D463" s="92">
        <v>1555</v>
      </c>
      <c r="E463" s="25">
        <v>1</v>
      </c>
      <c r="F463" s="26">
        <v>144.32</v>
      </c>
      <c r="G463" s="26">
        <v>205</v>
      </c>
      <c r="H463" s="27" t="s">
        <v>558</v>
      </c>
      <c r="I463" s="28">
        <v>144.32</v>
      </c>
      <c r="J463" s="29">
        <v>217</v>
      </c>
      <c r="K463" s="146">
        <v>159</v>
      </c>
      <c r="L463" s="149">
        <f t="shared" si="16"/>
        <v>0.26728110599078336</v>
      </c>
      <c r="M463" s="196">
        <v>58</v>
      </c>
    </row>
    <row r="464" spans="1:13" ht="56.25">
      <c r="A464" s="5"/>
      <c r="B464" s="172">
        <v>7623</v>
      </c>
      <c r="C464" s="197" t="s">
        <v>133</v>
      </c>
      <c r="D464" s="92">
        <v>7623</v>
      </c>
      <c r="E464" s="25">
        <v>7</v>
      </c>
      <c r="F464" s="26">
        <v>153.34</v>
      </c>
      <c r="G464" s="26">
        <v>230.01</v>
      </c>
      <c r="H464" s="27" t="s">
        <v>610</v>
      </c>
      <c r="I464" s="28">
        <v>1073.38</v>
      </c>
      <c r="J464" s="29">
        <v>231</v>
      </c>
      <c r="K464" s="146">
        <v>169</v>
      </c>
      <c r="L464" s="149">
        <f t="shared" si="16"/>
        <v>0.2683982683982684</v>
      </c>
      <c r="M464" s="196">
        <v>62</v>
      </c>
    </row>
    <row r="465" spans="1:13" ht="34.5" thickBot="1">
      <c r="A465" s="5"/>
      <c r="B465" s="193">
        <v>1515</v>
      </c>
      <c r="C465" s="218" t="s">
        <v>134</v>
      </c>
      <c r="D465" s="112" t="s">
        <v>733</v>
      </c>
      <c r="E465" s="113">
        <v>2</v>
      </c>
      <c r="F465" s="114">
        <v>394.42</v>
      </c>
      <c r="G465" s="114">
        <v>630</v>
      </c>
      <c r="H465" s="115" t="s">
        <v>558</v>
      </c>
      <c r="I465" s="116">
        <v>788.84</v>
      </c>
      <c r="J465" s="117">
        <v>592</v>
      </c>
      <c r="K465" s="219">
        <v>434</v>
      </c>
      <c r="L465" s="220">
        <f t="shared" si="16"/>
        <v>0.2668918918918919</v>
      </c>
      <c r="M465" s="221">
        <v>158</v>
      </c>
    </row>
    <row r="466" spans="1:13" ht="17.25" hidden="1" thickBot="1">
      <c r="A466" s="5"/>
      <c r="B466" s="105"/>
      <c r="C466" s="126"/>
      <c r="D466" s="107"/>
      <c r="E466" s="106"/>
      <c r="F466" s="106"/>
      <c r="G466" s="106"/>
      <c r="H466" s="106"/>
      <c r="I466" s="106"/>
      <c r="J466" s="108"/>
      <c r="K466" s="109"/>
      <c r="L466" s="109"/>
      <c r="M466" s="110"/>
    </row>
    <row r="467" spans="1:13" ht="22.5" hidden="1">
      <c r="A467" s="5"/>
      <c r="B467" s="14" t="s">
        <v>492</v>
      </c>
      <c r="C467" s="15" t="s">
        <v>785</v>
      </c>
      <c r="D467" s="50" t="s">
        <v>492</v>
      </c>
      <c r="E467" s="16">
        <v>2</v>
      </c>
      <c r="F467" s="17">
        <v>51.5</v>
      </c>
      <c r="G467" s="17">
        <v>74</v>
      </c>
      <c r="H467" s="18" t="s">
        <v>562</v>
      </c>
      <c r="I467" s="18">
        <v>103</v>
      </c>
      <c r="J467" s="20">
        <v>78</v>
      </c>
      <c r="K467" s="21">
        <v>21</v>
      </c>
      <c r="L467" s="140"/>
      <c r="M467" s="22">
        <v>57</v>
      </c>
    </row>
    <row r="468" spans="1:13" ht="33.75" hidden="1">
      <c r="A468" s="5"/>
      <c r="B468" s="23" t="s">
        <v>456</v>
      </c>
      <c r="C468" s="24" t="s">
        <v>786</v>
      </c>
      <c r="D468" s="51" t="s">
        <v>456</v>
      </c>
      <c r="E468" s="25">
        <v>1</v>
      </c>
      <c r="F468" s="26">
        <v>1642.27</v>
      </c>
      <c r="G468" s="26">
        <v>2465</v>
      </c>
      <c r="H468" s="27" t="s">
        <v>562</v>
      </c>
      <c r="I468" s="27">
        <v>1642.27</v>
      </c>
      <c r="J468" s="29">
        <v>2464</v>
      </c>
      <c r="K468" s="30">
        <v>657</v>
      </c>
      <c r="L468" s="141"/>
      <c r="M468" s="31">
        <v>1807</v>
      </c>
    </row>
    <row r="469" spans="1:13" ht="12.75" hidden="1">
      <c r="A469" s="5"/>
      <c r="B469" s="23" t="s">
        <v>580</v>
      </c>
      <c r="C469" s="24" t="s">
        <v>658</v>
      </c>
      <c r="D469" s="51" t="s">
        <v>580</v>
      </c>
      <c r="E469" s="25">
        <v>2</v>
      </c>
      <c r="F469" s="26">
        <v>8400</v>
      </c>
      <c r="G469" s="26">
        <v>11760</v>
      </c>
      <c r="H469" s="27" t="s">
        <v>562</v>
      </c>
      <c r="I469" s="27">
        <v>16800</v>
      </c>
      <c r="J469" s="29">
        <v>12600</v>
      </c>
      <c r="K469" s="30">
        <v>3360</v>
      </c>
      <c r="L469" s="141"/>
      <c r="M469" s="31">
        <v>9240</v>
      </c>
    </row>
    <row r="470" spans="1:13" ht="12.75" hidden="1">
      <c r="A470" s="5"/>
      <c r="B470" s="91">
        <v>5923</v>
      </c>
      <c r="C470" s="24" t="s">
        <v>598</v>
      </c>
      <c r="D470" s="92">
        <v>5923</v>
      </c>
      <c r="E470" s="25">
        <v>1</v>
      </c>
      <c r="F470" s="26">
        <v>532.65</v>
      </c>
      <c r="G470" s="26">
        <v>746</v>
      </c>
      <c r="H470" s="27" t="s">
        <v>562</v>
      </c>
      <c r="I470" s="27">
        <v>532.65</v>
      </c>
      <c r="J470" s="29">
        <v>799</v>
      </c>
      <c r="K470" s="30">
        <v>213</v>
      </c>
      <c r="L470" s="141"/>
      <c r="M470" s="31">
        <v>586</v>
      </c>
    </row>
    <row r="471" spans="1:13" ht="12.75" hidden="1">
      <c r="A471" s="5"/>
      <c r="B471" s="23" t="s">
        <v>672</v>
      </c>
      <c r="C471" s="24" t="s">
        <v>581</v>
      </c>
      <c r="D471" s="51" t="s">
        <v>672</v>
      </c>
      <c r="E471" s="25">
        <v>1</v>
      </c>
      <c r="F471" s="26">
        <v>2081.89</v>
      </c>
      <c r="G471" s="26">
        <v>2980</v>
      </c>
      <c r="H471" s="27" t="s">
        <v>562</v>
      </c>
      <c r="I471" s="27">
        <v>2081.89</v>
      </c>
      <c r="J471" s="29">
        <v>3123</v>
      </c>
      <c r="K471" s="30">
        <v>832</v>
      </c>
      <c r="L471" s="141"/>
      <c r="M471" s="31">
        <v>2291</v>
      </c>
    </row>
    <row r="472" spans="1:13" ht="12.75" hidden="1">
      <c r="A472" s="5"/>
      <c r="B472" s="23" t="s">
        <v>599</v>
      </c>
      <c r="C472" s="24" t="s">
        <v>599</v>
      </c>
      <c r="D472" s="51" t="s">
        <v>599</v>
      </c>
      <c r="E472" s="25">
        <v>1</v>
      </c>
      <c r="F472" s="26">
        <v>140</v>
      </c>
      <c r="G472" s="26">
        <v>210</v>
      </c>
      <c r="H472" s="27" t="s">
        <v>562</v>
      </c>
      <c r="I472" s="27">
        <v>140</v>
      </c>
      <c r="J472" s="29">
        <v>210</v>
      </c>
      <c r="K472" s="30">
        <v>56</v>
      </c>
      <c r="L472" s="141"/>
      <c r="M472" s="31">
        <v>154</v>
      </c>
    </row>
    <row r="473" spans="1:13" ht="22.5" hidden="1">
      <c r="A473" s="5"/>
      <c r="B473" s="23" t="s">
        <v>202</v>
      </c>
      <c r="C473" s="24" t="s">
        <v>787</v>
      </c>
      <c r="D473" s="51" t="s">
        <v>202</v>
      </c>
      <c r="E473" s="25">
        <v>2</v>
      </c>
      <c r="F473" s="26">
        <v>284.35</v>
      </c>
      <c r="G473" s="26">
        <v>365</v>
      </c>
      <c r="H473" s="27" t="s">
        <v>610</v>
      </c>
      <c r="I473" s="27">
        <v>568.7</v>
      </c>
      <c r="J473" s="29">
        <v>427</v>
      </c>
      <c r="K473" s="30">
        <v>114</v>
      </c>
      <c r="L473" s="141"/>
      <c r="M473" s="31">
        <v>313</v>
      </c>
    </row>
    <row r="474" spans="1:13" ht="22.5" hidden="1">
      <c r="A474" s="5"/>
      <c r="B474" s="23" t="s">
        <v>710</v>
      </c>
      <c r="C474" s="24" t="s">
        <v>600</v>
      </c>
      <c r="D474" s="51" t="s">
        <v>710</v>
      </c>
      <c r="E474" s="25">
        <v>1</v>
      </c>
      <c r="F474" s="26">
        <v>400</v>
      </c>
      <c r="G474" s="26">
        <v>811</v>
      </c>
      <c r="H474" s="27" t="s">
        <v>610</v>
      </c>
      <c r="I474" s="27">
        <v>400</v>
      </c>
      <c r="J474" s="29">
        <v>600</v>
      </c>
      <c r="K474" s="30">
        <v>160</v>
      </c>
      <c r="L474" s="141"/>
      <c r="M474" s="31">
        <v>440</v>
      </c>
    </row>
    <row r="475" spans="1:13" ht="33.75" hidden="1">
      <c r="A475" s="5"/>
      <c r="B475" s="23" t="s">
        <v>187</v>
      </c>
      <c r="C475" s="24" t="s">
        <v>659</v>
      </c>
      <c r="D475" s="51" t="s">
        <v>187</v>
      </c>
      <c r="E475" s="25">
        <v>9</v>
      </c>
      <c r="F475" s="26">
        <v>935.46</v>
      </c>
      <c r="G475" s="26">
        <v>1349</v>
      </c>
      <c r="H475" s="27" t="s">
        <v>752</v>
      </c>
      <c r="I475" s="27">
        <v>8419.14</v>
      </c>
      <c r="J475" s="29">
        <v>1404</v>
      </c>
      <c r="K475" s="30">
        <v>374</v>
      </c>
      <c r="L475" s="141"/>
      <c r="M475" s="31">
        <v>1030</v>
      </c>
    </row>
    <row r="476" spans="1:13" ht="12.75" hidden="1">
      <c r="A476" s="5"/>
      <c r="B476" s="23" t="s">
        <v>582</v>
      </c>
      <c r="C476" s="24" t="s">
        <v>788</v>
      </c>
      <c r="D476" s="51" t="s">
        <v>582</v>
      </c>
      <c r="E476" s="25">
        <v>1</v>
      </c>
      <c r="F476" s="26">
        <v>5200.16</v>
      </c>
      <c r="G476" s="26">
        <v>7435</v>
      </c>
      <c r="H476" s="27" t="s">
        <v>562</v>
      </c>
      <c r="I476" s="27">
        <v>5200.16</v>
      </c>
      <c r="J476" s="29">
        <v>7801</v>
      </c>
      <c r="K476" s="30">
        <v>2080</v>
      </c>
      <c r="L476" s="141"/>
      <c r="M476" s="31">
        <v>5721</v>
      </c>
    </row>
    <row r="477" spans="1:13" ht="33.75" hidden="1">
      <c r="A477" s="5"/>
      <c r="B477" s="91">
        <v>1496204</v>
      </c>
      <c r="C477" s="24" t="s">
        <v>601</v>
      </c>
      <c r="D477" s="92">
        <v>1496204</v>
      </c>
      <c r="E477" s="25">
        <v>1</v>
      </c>
      <c r="F477" s="26">
        <v>455.82</v>
      </c>
      <c r="G477" s="26">
        <v>1120</v>
      </c>
      <c r="H477" s="27" t="s">
        <v>562</v>
      </c>
      <c r="I477" s="27">
        <v>455.82</v>
      </c>
      <c r="J477" s="29">
        <v>684</v>
      </c>
      <c r="K477" s="30">
        <v>182</v>
      </c>
      <c r="L477" s="141"/>
      <c r="M477" s="31">
        <v>502</v>
      </c>
    </row>
    <row r="478" spans="1:13" ht="12.75" hidden="1">
      <c r="A478" s="5"/>
      <c r="B478" s="23" t="s">
        <v>397</v>
      </c>
      <c r="C478" s="24" t="s">
        <v>789</v>
      </c>
      <c r="D478" s="51" t="s">
        <v>397</v>
      </c>
      <c r="E478" s="25">
        <v>1</v>
      </c>
      <c r="F478" s="26">
        <v>3530.99</v>
      </c>
      <c r="G478" s="26">
        <v>5015</v>
      </c>
      <c r="H478" s="27" t="s">
        <v>562</v>
      </c>
      <c r="I478" s="27">
        <v>3530.99</v>
      </c>
      <c r="J478" s="29">
        <v>5297</v>
      </c>
      <c r="K478" s="30">
        <v>1412</v>
      </c>
      <c r="L478" s="141"/>
      <c r="M478" s="31">
        <v>3885</v>
      </c>
    </row>
    <row r="479" spans="1:13" ht="33.75" hidden="1">
      <c r="A479" s="5"/>
      <c r="B479" s="23" t="s">
        <v>687</v>
      </c>
      <c r="C479" s="24" t="s">
        <v>602</v>
      </c>
      <c r="D479" s="51" t="s">
        <v>687</v>
      </c>
      <c r="E479" s="25">
        <v>1</v>
      </c>
      <c r="F479" s="26">
        <v>630.08</v>
      </c>
      <c r="G479" s="26">
        <v>885</v>
      </c>
      <c r="H479" s="27" t="s">
        <v>603</v>
      </c>
      <c r="I479" s="27">
        <v>630.08</v>
      </c>
      <c r="J479" s="29">
        <v>946</v>
      </c>
      <c r="K479" s="30">
        <v>252</v>
      </c>
      <c r="L479" s="141"/>
      <c r="M479" s="31">
        <v>694</v>
      </c>
    </row>
    <row r="480" spans="1:13" ht="33.75" hidden="1">
      <c r="A480" s="5"/>
      <c r="B480" s="23">
        <v>2359315005</v>
      </c>
      <c r="C480" s="24" t="s">
        <v>604</v>
      </c>
      <c r="D480" s="51">
        <v>2359315005</v>
      </c>
      <c r="E480" s="25">
        <v>1</v>
      </c>
      <c r="F480" s="26">
        <v>995.88</v>
      </c>
      <c r="G480" s="26">
        <v>1400</v>
      </c>
      <c r="H480" s="27" t="s">
        <v>603</v>
      </c>
      <c r="I480" s="27">
        <v>995.88</v>
      </c>
      <c r="J480" s="29">
        <v>1494</v>
      </c>
      <c r="K480" s="30">
        <v>398</v>
      </c>
      <c r="L480" s="141"/>
      <c r="M480" s="31">
        <v>1096</v>
      </c>
    </row>
    <row r="481" spans="1:13" ht="12.75" hidden="1">
      <c r="A481" s="5"/>
      <c r="B481" s="23" t="s">
        <v>493</v>
      </c>
      <c r="C481" s="24" t="s">
        <v>790</v>
      </c>
      <c r="D481" s="51" t="s">
        <v>493</v>
      </c>
      <c r="E481" s="25">
        <v>2</v>
      </c>
      <c r="F481" s="26">
        <v>2560.99</v>
      </c>
      <c r="G481" s="26">
        <v>3735</v>
      </c>
      <c r="H481" s="27" t="s">
        <v>562</v>
      </c>
      <c r="I481" s="27">
        <v>5121.98</v>
      </c>
      <c r="J481" s="29">
        <v>3842</v>
      </c>
      <c r="K481" s="30">
        <v>1024</v>
      </c>
      <c r="L481" s="141"/>
      <c r="M481" s="31">
        <v>2818</v>
      </c>
    </row>
    <row r="482" spans="1:13" ht="12.75" hidden="1">
      <c r="A482" s="5"/>
      <c r="B482" s="23" t="s">
        <v>605</v>
      </c>
      <c r="C482" s="24" t="s">
        <v>606</v>
      </c>
      <c r="D482" s="51" t="s">
        <v>605</v>
      </c>
      <c r="E482" s="25">
        <v>1</v>
      </c>
      <c r="F482" s="26">
        <v>1300</v>
      </c>
      <c r="G482" s="26">
        <v>1950</v>
      </c>
      <c r="H482" s="27" t="s">
        <v>562</v>
      </c>
      <c r="I482" s="27">
        <v>1300</v>
      </c>
      <c r="J482" s="29">
        <v>1950</v>
      </c>
      <c r="K482" s="30">
        <v>520</v>
      </c>
      <c r="L482" s="141"/>
      <c r="M482" s="31">
        <v>1430</v>
      </c>
    </row>
    <row r="483" spans="1:13" ht="12.75" hidden="1">
      <c r="A483" s="5"/>
      <c r="B483" s="23" t="s">
        <v>711</v>
      </c>
      <c r="C483" s="24" t="s">
        <v>607</v>
      </c>
      <c r="D483" s="51" t="s">
        <v>711</v>
      </c>
      <c r="E483" s="25">
        <v>1</v>
      </c>
      <c r="F483" s="26">
        <v>480.6</v>
      </c>
      <c r="G483" s="26">
        <v>590</v>
      </c>
      <c r="H483" s="27" t="s">
        <v>603</v>
      </c>
      <c r="I483" s="27">
        <v>480.6</v>
      </c>
      <c r="J483" s="29">
        <v>721</v>
      </c>
      <c r="K483" s="30">
        <v>192</v>
      </c>
      <c r="L483" s="141"/>
      <c r="M483" s="31">
        <v>529</v>
      </c>
    </row>
    <row r="484" spans="1:13" ht="13.5" hidden="1" thickBot="1">
      <c r="A484" s="5"/>
      <c r="B484" s="111" t="s">
        <v>762</v>
      </c>
      <c r="C484" s="123" t="s">
        <v>761</v>
      </c>
      <c r="D484" s="112" t="s">
        <v>762</v>
      </c>
      <c r="E484" s="113">
        <v>3</v>
      </c>
      <c r="F484" s="114">
        <v>3804.75</v>
      </c>
      <c r="G484" s="114">
        <v>3900</v>
      </c>
      <c r="H484" s="115" t="s">
        <v>553</v>
      </c>
      <c r="I484" s="115">
        <v>11414.25</v>
      </c>
      <c r="J484" s="117">
        <v>5708</v>
      </c>
      <c r="K484" s="118">
        <v>1522</v>
      </c>
      <c r="L484" s="145"/>
      <c r="M484" s="119">
        <v>4186</v>
      </c>
    </row>
    <row r="485" spans="1:13" ht="12.75">
      <c r="A485" s="5"/>
      <c r="B485" s="5"/>
      <c r="C485" s="5"/>
      <c r="D485" s="5"/>
      <c r="E485" s="124"/>
      <c r="F485" s="124"/>
      <c r="G485" s="124"/>
      <c r="H485" s="124"/>
      <c r="I485" s="124"/>
      <c r="J485" s="124"/>
      <c r="K485" s="124"/>
      <c r="L485" s="124"/>
      <c r="M485" s="124"/>
    </row>
    <row r="486" spans="1:13" ht="33.75">
      <c r="A486" s="5"/>
      <c r="B486" s="5"/>
      <c r="C486" s="150" t="s">
        <v>769</v>
      </c>
      <c r="D486" s="5"/>
      <c r="E486" s="124"/>
      <c r="F486" s="124"/>
      <c r="G486" s="124"/>
      <c r="H486" s="124"/>
      <c r="I486" s="124"/>
      <c r="J486" s="124"/>
      <c r="K486" s="124"/>
      <c r="L486" s="124"/>
      <c r="M486" s="124"/>
    </row>
    <row r="487" spans="1:13" ht="12.75">
      <c r="A487" s="5"/>
      <c r="B487" s="5"/>
      <c r="C487" s="150" t="s">
        <v>766</v>
      </c>
      <c r="D487" s="5"/>
      <c r="E487" s="124"/>
      <c r="F487" s="124"/>
      <c r="G487" s="124"/>
      <c r="H487" s="124"/>
      <c r="I487" s="124"/>
      <c r="J487" s="124"/>
      <c r="K487" s="124"/>
      <c r="L487" s="124"/>
      <c r="M487" s="124"/>
    </row>
    <row r="488" spans="1:13" ht="12.75">
      <c r="A488" s="5"/>
      <c r="B488" s="5"/>
      <c r="C488" s="5"/>
      <c r="D488" s="5"/>
      <c r="E488" s="124"/>
      <c r="F488" s="124"/>
      <c r="G488" s="124"/>
      <c r="H488" s="124"/>
      <c r="I488" s="124"/>
      <c r="J488" s="124"/>
      <c r="K488" s="124"/>
      <c r="L488" s="124"/>
      <c r="M488" s="124"/>
    </row>
    <row r="489" spans="1:13" ht="12.75">
      <c r="A489" s="5"/>
      <c r="B489" s="5"/>
      <c r="C489" s="5"/>
      <c r="D489" s="5"/>
      <c r="E489" s="124"/>
      <c r="F489" s="124"/>
      <c r="G489" s="124"/>
      <c r="H489" s="124"/>
      <c r="I489" s="124"/>
      <c r="J489" s="124"/>
      <c r="K489" s="124"/>
      <c r="L489" s="124"/>
      <c r="M489" s="124"/>
    </row>
    <row r="490" spans="1:13" ht="12.75">
      <c r="A490" s="5"/>
      <c r="B490" s="5"/>
      <c r="C490" s="5"/>
      <c r="D490" s="5"/>
      <c r="E490" s="124"/>
      <c r="F490" s="124"/>
      <c r="G490" s="124"/>
      <c r="H490" s="124"/>
      <c r="I490" s="124"/>
      <c r="J490" s="124"/>
      <c r="K490" s="124"/>
      <c r="L490" s="124"/>
      <c r="M490" s="124"/>
    </row>
    <row r="491" spans="1:13" ht="12.75">
      <c r="A491" s="5"/>
      <c r="B491" s="5"/>
      <c r="C491" s="5"/>
      <c r="D491" s="5"/>
      <c r="E491" s="124"/>
      <c r="F491" s="124"/>
      <c r="G491" s="124"/>
      <c r="H491" s="124"/>
      <c r="I491" s="124"/>
      <c r="J491" s="124"/>
      <c r="K491" s="124"/>
      <c r="L491" s="124"/>
      <c r="M491" s="124"/>
    </row>
    <row r="492" spans="1:13" ht="12.75">
      <c r="A492" s="5"/>
      <c r="B492" s="5"/>
      <c r="C492" s="5"/>
      <c r="D492" s="5"/>
      <c r="E492" s="124"/>
      <c r="F492" s="124"/>
      <c r="G492" s="124"/>
      <c r="H492" s="124"/>
      <c r="I492" s="124"/>
      <c r="J492" s="124"/>
      <c r="K492" s="124"/>
      <c r="L492" s="124"/>
      <c r="M492" s="124"/>
    </row>
    <row r="493" spans="1:13" ht="12.75">
      <c r="A493" s="5"/>
      <c r="B493" s="5"/>
      <c r="C493" s="5"/>
      <c r="D493" s="5"/>
      <c r="E493" s="124"/>
      <c r="F493" s="124"/>
      <c r="G493" s="124"/>
      <c r="H493" s="124"/>
      <c r="I493" s="124"/>
      <c r="J493" s="124"/>
      <c r="K493" s="124"/>
      <c r="L493" s="124"/>
      <c r="M493" s="124"/>
    </row>
    <row r="494" spans="1:13" ht="12.75">
      <c r="A494" s="5"/>
      <c r="B494" s="5"/>
      <c r="C494" s="5"/>
      <c r="D494" s="5"/>
      <c r="E494" s="124"/>
      <c r="F494" s="124"/>
      <c r="G494" s="124"/>
      <c r="H494" s="124"/>
      <c r="I494" s="124"/>
      <c r="J494" s="124"/>
      <c r="K494" s="124"/>
      <c r="L494" s="124"/>
      <c r="M494" s="124"/>
    </row>
    <row r="495" spans="1:13" ht="12.75">
      <c r="A495" s="5"/>
      <c r="B495" s="5"/>
      <c r="C495" s="5"/>
      <c r="D495" s="5"/>
      <c r="E495" s="124"/>
      <c r="F495" s="124"/>
      <c r="G495" s="124"/>
      <c r="H495" s="124"/>
      <c r="I495" s="124"/>
      <c r="J495" s="124"/>
      <c r="K495" s="124"/>
      <c r="L495" s="124"/>
      <c r="M495" s="124"/>
    </row>
    <row r="496" spans="1:13" ht="12.75">
      <c r="A496" s="5"/>
      <c r="B496" s="5"/>
      <c r="C496" s="5"/>
      <c r="D496" s="5"/>
      <c r="E496" s="124"/>
      <c r="F496" s="124"/>
      <c r="G496" s="124"/>
      <c r="H496" s="124"/>
      <c r="I496" s="124"/>
      <c r="J496" s="124"/>
      <c r="K496" s="124"/>
      <c r="L496" s="124"/>
      <c r="M496" s="124"/>
    </row>
    <row r="497" spans="1:13" ht="12.75">
      <c r="A497" s="5"/>
      <c r="B497" s="5"/>
      <c r="C497" s="5"/>
      <c r="D497" s="5"/>
      <c r="E497" s="124"/>
      <c r="F497" s="124"/>
      <c r="G497" s="124"/>
      <c r="H497" s="124"/>
      <c r="I497" s="124"/>
      <c r="J497" s="124"/>
      <c r="K497" s="124"/>
      <c r="L497" s="124"/>
      <c r="M497" s="124"/>
    </row>
    <row r="498" spans="1:13" ht="12.75">
      <c r="A498" s="5"/>
      <c r="B498" s="5"/>
      <c r="C498" s="5"/>
      <c r="D498" s="5"/>
      <c r="E498" s="124"/>
      <c r="F498" s="124"/>
      <c r="G498" s="124"/>
      <c r="H498" s="124"/>
      <c r="I498" s="124"/>
      <c r="J498" s="124"/>
      <c r="K498" s="124"/>
      <c r="L498" s="124"/>
      <c r="M498" s="124"/>
    </row>
    <row r="499" spans="1:13" ht="12.75">
      <c r="A499" s="5"/>
      <c r="B499" s="5"/>
      <c r="C499" s="5"/>
      <c r="D499" s="5"/>
      <c r="E499" s="124"/>
      <c r="F499" s="124"/>
      <c r="G499" s="124"/>
      <c r="H499" s="124"/>
      <c r="I499" s="124"/>
      <c r="J499" s="124"/>
      <c r="K499" s="124"/>
      <c r="L499" s="124"/>
      <c r="M499" s="124"/>
    </row>
    <row r="500" spans="1:13" ht="12.75">
      <c r="A500" s="5"/>
      <c r="B500" s="5"/>
      <c r="C500" s="5"/>
      <c r="D500" s="5"/>
      <c r="E500" s="124"/>
      <c r="F500" s="124"/>
      <c r="G500" s="124"/>
      <c r="H500" s="124"/>
      <c r="I500" s="124"/>
      <c r="J500" s="124"/>
      <c r="K500" s="124"/>
      <c r="L500" s="124"/>
      <c r="M500" s="124"/>
    </row>
    <row r="501" spans="1:13" ht="12.75">
      <c r="A501" s="5"/>
      <c r="B501" s="5"/>
      <c r="C501" s="5"/>
      <c r="D501" s="5"/>
      <c r="E501" s="124"/>
      <c r="F501" s="124"/>
      <c r="G501" s="124"/>
      <c r="H501" s="124"/>
      <c r="I501" s="124"/>
      <c r="J501" s="124"/>
      <c r="K501" s="124"/>
      <c r="L501" s="124"/>
      <c r="M501" s="124"/>
    </row>
    <row r="502" spans="1:13" ht="12.75">
      <c r="A502" s="5"/>
      <c r="B502" s="5"/>
      <c r="C502" s="5"/>
      <c r="D502" s="5"/>
      <c r="E502" s="124"/>
      <c r="F502" s="124"/>
      <c r="G502" s="124"/>
      <c r="H502" s="124"/>
      <c r="I502" s="124"/>
      <c r="J502" s="124"/>
      <c r="K502" s="124"/>
      <c r="L502" s="124"/>
      <c r="M502" s="124"/>
    </row>
    <row r="503" spans="1:13" ht="12.75">
      <c r="A503" s="5"/>
      <c r="B503" s="5"/>
      <c r="C503" s="5"/>
      <c r="D503" s="5"/>
      <c r="E503" s="124"/>
      <c r="F503" s="124"/>
      <c r="G503" s="124"/>
      <c r="H503" s="124"/>
      <c r="I503" s="124"/>
      <c r="J503" s="124"/>
      <c r="K503" s="124"/>
      <c r="L503" s="124"/>
      <c r="M503" s="124"/>
    </row>
    <row r="504" spans="1:13" ht="12.75">
      <c r="A504" s="5"/>
      <c r="B504" s="5"/>
      <c r="C504" s="5"/>
      <c r="D504" s="5"/>
      <c r="E504" s="124"/>
      <c r="F504" s="124"/>
      <c r="G504" s="124"/>
      <c r="H504" s="124"/>
      <c r="I504" s="124"/>
      <c r="J504" s="124"/>
      <c r="K504" s="124"/>
      <c r="L504" s="124"/>
      <c r="M504" s="124"/>
    </row>
    <row r="505" spans="1:13" ht="12.75">
      <c r="A505" s="5"/>
      <c r="B505" s="5"/>
      <c r="C505" s="5"/>
      <c r="D505" s="5"/>
      <c r="E505" s="124"/>
      <c r="F505" s="124"/>
      <c r="G505" s="124"/>
      <c r="H505" s="124"/>
      <c r="I505" s="124"/>
      <c r="J505" s="124"/>
      <c r="K505" s="124"/>
      <c r="L505" s="124"/>
      <c r="M505" s="124"/>
    </row>
    <row r="506" spans="1:13" ht="12.75">
      <c r="A506" s="5"/>
      <c r="B506" s="5"/>
      <c r="C506" s="5"/>
      <c r="D506" s="5"/>
      <c r="E506" s="124"/>
      <c r="F506" s="124"/>
      <c r="G506" s="124"/>
      <c r="H506" s="124"/>
      <c r="I506" s="124"/>
      <c r="J506" s="124"/>
      <c r="K506" s="124"/>
      <c r="L506" s="124"/>
      <c r="M506" s="124"/>
    </row>
    <row r="507" spans="1:13" ht="12.75">
      <c r="A507" s="5"/>
      <c r="B507" s="5"/>
      <c r="C507" s="5"/>
      <c r="D507" s="5"/>
      <c r="E507" s="124"/>
      <c r="F507" s="124"/>
      <c r="G507" s="124"/>
      <c r="H507" s="124"/>
      <c r="I507" s="124"/>
      <c r="J507" s="124"/>
      <c r="K507" s="124"/>
      <c r="L507" s="124"/>
      <c r="M507" s="124"/>
    </row>
    <row r="508" spans="1:13" ht="12.75">
      <c r="A508" s="5"/>
      <c r="B508" s="5"/>
      <c r="C508" s="5"/>
      <c r="D508" s="5"/>
      <c r="E508" s="124"/>
      <c r="F508" s="124"/>
      <c r="G508" s="124"/>
      <c r="H508" s="124"/>
      <c r="I508" s="124"/>
      <c r="J508" s="124"/>
      <c r="K508" s="124"/>
      <c r="L508" s="124"/>
      <c r="M508" s="124"/>
    </row>
    <row r="509" spans="1:13" ht="12.75">
      <c r="A509" s="5"/>
      <c r="B509" s="5"/>
      <c r="C509" s="5"/>
      <c r="D509" s="5"/>
      <c r="E509" s="124"/>
      <c r="F509" s="124"/>
      <c r="G509" s="124"/>
      <c r="H509" s="124"/>
      <c r="I509" s="124"/>
      <c r="J509" s="124"/>
      <c r="K509" s="124"/>
      <c r="L509" s="124"/>
      <c r="M509" s="124"/>
    </row>
    <row r="510" spans="1:13" ht="12.75">
      <c r="A510" s="5"/>
      <c r="B510" s="5"/>
      <c r="C510" s="5"/>
      <c r="D510" s="5"/>
      <c r="E510" s="124"/>
      <c r="F510" s="124"/>
      <c r="G510" s="124"/>
      <c r="H510" s="124"/>
      <c r="I510" s="124"/>
      <c r="J510" s="124"/>
      <c r="K510" s="124"/>
      <c r="L510" s="124"/>
      <c r="M510" s="124"/>
    </row>
    <row r="511" spans="1:13" ht="12.75">
      <c r="A511" s="5"/>
      <c r="B511" s="5"/>
      <c r="C511" s="5"/>
      <c r="D511" s="5"/>
      <c r="E511" s="124"/>
      <c r="F511" s="124"/>
      <c r="G511" s="124"/>
      <c r="H511" s="124"/>
      <c r="I511" s="124"/>
      <c r="J511" s="124"/>
      <c r="K511" s="124"/>
      <c r="L511" s="124"/>
      <c r="M511" s="124"/>
    </row>
    <row r="512" spans="1:13" ht="12.75">
      <c r="A512" s="5"/>
      <c r="B512" s="5"/>
      <c r="C512" s="5"/>
      <c r="D512" s="5"/>
      <c r="E512" s="124"/>
      <c r="F512" s="124"/>
      <c r="G512" s="124"/>
      <c r="H512" s="124"/>
      <c r="I512" s="124"/>
      <c r="J512" s="124"/>
      <c r="K512" s="124"/>
      <c r="L512" s="124"/>
      <c r="M512" s="124"/>
    </row>
    <row r="513" spans="1:13" ht="12.75">
      <c r="A513" s="5"/>
      <c r="B513" s="5"/>
      <c r="C513" s="5"/>
      <c r="D513" s="5"/>
      <c r="E513" s="124"/>
      <c r="F513" s="124"/>
      <c r="G513" s="124"/>
      <c r="H513" s="124"/>
      <c r="I513" s="124"/>
      <c r="J513" s="124"/>
      <c r="K513" s="124"/>
      <c r="L513" s="124"/>
      <c r="M513" s="124"/>
    </row>
    <row r="514" spans="1:13" ht="12.75">
      <c r="A514" s="5"/>
      <c r="B514" s="5"/>
      <c r="C514" s="5"/>
      <c r="D514" s="5"/>
      <c r="E514" s="124"/>
      <c r="F514" s="124"/>
      <c r="G514" s="124"/>
      <c r="H514" s="124"/>
      <c r="I514" s="124"/>
      <c r="J514" s="124"/>
      <c r="K514" s="124"/>
      <c r="L514" s="124"/>
      <c r="M514" s="124"/>
    </row>
    <row r="515" spans="1:13" ht="12.75">
      <c r="A515" s="5"/>
      <c r="B515" s="5"/>
      <c r="C515" s="5"/>
      <c r="D515" s="5"/>
      <c r="E515" s="124"/>
      <c r="F515" s="124"/>
      <c r="G515" s="124"/>
      <c r="H515" s="124"/>
      <c r="I515" s="124"/>
      <c r="J515" s="124"/>
      <c r="K515" s="124"/>
      <c r="L515" s="124"/>
      <c r="M515" s="124"/>
    </row>
    <row r="516" spans="1:13" ht="12.75">
      <c r="A516" s="5"/>
      <c r="B516" s="5"/>
      <c r="C516" s="5"/>
      <c r="D516" s="5"/>
      <c r="E516" s="124"/>
      <c r="F516" s="124"/>
      <c r="G516" s="124"/>
      <c r="H516" s="124"/>
      <c r="I516" s="124"/>
      <c r="J516" s="124"/>
      <c r="K516" s="124"/>
      <c r="L516" s="124"/>
      <c r="M516" s="124"/>
    </row>
    <row r="517" spans="1:13" ht="12.75">
      <c r="A517" s="5"/>
      <c r="B517" s="5"/>
      <c r="C517" s="5"/>
      <c r="D517" s="5"/>
      <c r="E517" s="124"/>
      <c r="F517" s="124"/>
      <c r="G517" s="124"/>
      <c r="H517" s="124"/>
      <c r="I517" s="124"/>
      <c r="J517" s="124"/>
      <c r="K517" s="124"/>
      <c r="L517" s="124"/>
      <c r="M517" s="124"/>
    </row>
    <row r="518" spans="1:13" ht="12.75">
      <c r="A518" s="5"/>
      <c r="B518" s="5"/>
      <c r="C518" s="5"/>
      <c r="D518" s="5"/>
      <c r="E518" s="124"/>
      <c r="F518" s="124"/>
      <c r="G518" s="124"/>
      <c r="H518" s="124"/>
      <c r="I518" s="124"/>
      <c r="J518" s="124"/>
      <c r="K518" s="124"/>
      <c r="L518" s="124"/>
      <c r="M518" s="124"/>
    </row>
    <row r="519" spans="1:13" ht="12.75">
      <c r="A519" s="5"/>
      <c r="B519" s="5"/>
      <c r="C519" s="5"/>
      <c r="D519" s="5"/>
      <c r="E519" s="124"/>
      <c r="F519" s="124"/>
      <c r="G519" s="124"/>
      <c r="H519" s="124"/>
      <c r="I519" s="124"/>
      <c r="J519" s="124"/>
      <c r="K519" s="124"/>
      <c r="L519" s="124"/>
      <c r="M519" s="124"/>
    </row>
    <row r="520" spans="1:13" ht="12.75">
      <c r="A520" s="5"/>
      <c r="B520" s="5"/>
      <c r="C520" s="5"/>
      <c r="D520" s="5"/>
      <c r="E520" s="124"/>
      <c r="F520" s="124"/>
      <c r="G520" s="124"/>
      <c r="H520" s="124"/>
      <c r="I520" s="124"/>
      <c r="J520" s="124"/>
      <c r="K520" s="124"/>
      <c r="L520" s="124"/>
      <c r="M520" s="124"/>
    </row>
    <row r="521" spans="1:13" ht="12.75">
      <c r="A521" s="5"/>
      <c r="B521" s="5"/>
      <c r="C521" s="5"/>
      <c r="D521" s="5"/>
      <c r="E521" s="124"/>
      <c r="F521" s="124"/>
      <c r="G521" s="124"/>
      <c r="H521" s="124"/>
      <c r="I521" s="124"/>
      <c r="J521" s="124"/>
      <c r="K521" s="124"/>
      <c r="L521" s="124"/>
      <c r="M521" s="124"/>
    </row>
    <row r="522" spans="1:13" ht="12.75">
      <c r="A522" s="5"/>
      <c r="B522" s="5"/>
      <c r="C522" s="5"/>
      <c r="D522" s="5"/>
      <c r="E522" s="124"/>
      <c r="F522" s="124"/>
      <c r="G522" s="124"/>
      <c r="H522" s="124"/>
      <c r="I522" s="124"/>
      <c r="J522" s="124"/>
      <c r="K522" s="124"/>
      <c r="L522" s="124"/>
      <c r="M522" s="124"/>
    </row>
    <row r="523" spans="1:13" ht="12.75">
      <c r="A523" s="5"/>
      <c r="B523" s="5"/>
      <c r="C523" s="5"/>
      <c r="D523" s="5"/>
      <c r="E523" s="124"/>
      <c r="F523" s="124"/>
      <c r="G523" s="124"/>
      <c r="H523" s="124"/>
      <c r="I523" s="124"/>
      <c r="J523" s="124"/>
      <c r="K523" s="124"/>
      <c r="L523" s="124"/>
      <c r="M523" s="124"/>
    </row>
    <row r="524" spans="1:13" ht="12.75">
      <c r="A524" s="5"/>
      <c r="B524" s="5"/>
      <c r="C524" s="5"/>
      <c r="D524" s="5"/>
      <c r="E524" s="124"/>
      <c r="F524" s="124"/>
      <c r="G524" s="124"/>
      <c r="H524" s="124"/>
      <c r="I524" s="124"/>
      <c r="J524" s="124"/>
      <c r="K524" s="124"/>
      <c r="L524" s="124"/>
      <c r="M524" s="124"/>
    </row>
    <row r="525" spans="1:13" ht="12.75">
      <c r="A525" s="5"/>
      <c r="B525" s="5"/>
      <c r="C525" s="5"/>
      <c r="D525" s="5"/>
      <c r="E525" s="124"/>
      <c r="F525" s="124"/>
      <c r="G525" s="124"/>
      <c r="H525" s="124"/>
      <c r="I525" s="124"/>
      <c r="J525" s="124"/>
      <c r="K525" s="124"/>
      <c r="L525" s="124"/>
      <c r="M525" s="124"/>
    </row>
    <row r="526" spans="1:13" ht="12.75">
      <c r="A526" s="5"/>
      <c r="B526" s="5"/>
      <c r="C526" s="5"/>
      <c r="D526" s="5"/>
      <c r="E526" s="124"/>
      <c r="F526" s="124"/>
      <c r="G526" s="124"/>
      <c r="H526" s="124"/>
      <c r="I526" s="124"/>
      <c r="J526" s="124"/>
      <c r="K526" s="124"/>
      <c r="L526" s="124"/>
      <c r="M526" s="124"/>
    </row>
    <row r="527" spans="1:13" ht="12.75">
      <c r="A527" s="5"/>
      <c r="B527" s="5"/>
      <c r="C527" s="5"/>
      <c r="D527" s="5"/>
      <c r="E527" s="124"/>
      <c r="F527" s="124"/>
      <c r="G527" s="124"/>
      <c r="H527" s="124"/>
      <c r="I527" s="124"/>
      <c r="J527" s="124"/>
      <c r="K527" s="124"/>
      <c r="L527" s="124"/>
      <c r="M527" s="124"/>
    </row>
    <row r="528" spans="1:13" ht="12.75">
      <c r="A528" s="5"/>
      <c r="B528" s="5"/>
      <c r="C528" s="5"/>
      <c r="D528" s="5"/>
      <c r="E528" s="124"/>
      <c r="F528" s="124"/>
      <c r="G528" s="124"/>
      <c r="H528" s="124"/>
      <c r="I528" s="124"/>
      <c r="J528" s="124"/>
      <c r="K528" s="124"/>
      <c r="L528" s="124"/>
      <c r="M528" s="124"/>
    </row>
    <row r="529" spans="5:15" s="5" customFormat="1" ht="12.75">
      <c r="E529" s="124"/>
      <c r="F529" s="124"/>
      <c r="G529" s="124"/>
      <c r="H529" s="124"/>
      <c r="I529" s="124"/>
      <c r="J529" s="124"/>
      <c r="K529" s="124"/>
      <c r="L529" s="124"/>
      <c r="M529" s="124"/>
      <c r="N529" s="138"/>
      <c r="O529"/>
    </row>
    <row r="530" spans="5:15" s="5" customFormat="1" ht="12.75">
      <c r="E530" s="124"/>
      <c r="F530" s="124"/>
      <c r="G530" s="124"/>
      <c r="H530" s="124"/>
      <c r="I530" s="124"/>
      <c r="J530" s="124"/>
      <c r="K530" s="124"/>
      <c r="L530" s="124"/>
      <c r="M530" s="124"/>
      <c r="N530" s="138"/>
      <c r="O530"/>
    </row>
    <row r="531" spans="5:15" s="5" customFormat="1" ht="12.75">
      <c r="E531" s="124"/>
      <c r="F531" s="124"/>
      <c r="G531" s="124"/>
      <c r="H531" s="124"/>
      <c r="I531" s="124"/>
      <c r="J531" s="124"/>
      <c r="K531" s="124"/>
      <c r="L531" s="124"/>
      <c r="M531" s="124"/>
      <c r="N531" s="138"/>
      <c r="O531"/>
    </row>
    <row r="532" spans="5:15" s="5" customFormat="1" ht="12.75">
      <c r="E532" s="124"/>
      <c r="F532" s="124"/>
      <c r="G532" s="124"/>
      <c r="H532" s="124"/>
      <c r="I532" s="124"/>
      <c r="J532" s="124"/>
      <c r="K532" s="124"/>
      <c r="L532" s="124"/>
      <c r="M532" s="124"/>
      <c r="N532" s="138"/>
      <c r="O532"/>
    </row>
    <row r="533" spans="5:15" s="5" customFormat="1" ht="12.75">
      <c r="E533" s="124"/>
      <c r="F533" s="124"/>
      <c r="G533" s="124"/>
      <c r="H533" s="124"/>
      <c r="I533" s="124"/>
      <c r="J533" s="124"/>
      <c r="K533" s="124"/>
      <c r="L533" s="124"/>
      <c r="M533" s="124"/>
      <c r="N533" s="138"/>
      <c r="O533"/>
    </row>
    <row r="534" spans="5:15" s="5" customFormat="1" ht="12.75">
      <c r="E534" s="124"/>
      <c r="F534" s="124"/>
      <c r="G534" s="124"/>
      <c r="H534" s="124"/>
      <c r="I534" s="124"/>
      <c r="J534" s="124"/>
      <c r="K534" s="124"/>
      <c r="L534" s="124"/>
      <c r="M534" s="124"/>
      <c r="N534" s="138"/>
      <c r="O534"/>
    </row>
    <row r="535" spans="5:15" s="5" customFormat="1" ht="12.75">
      <c r="E535" s="124"/>
      <c r="F535" s="124"/>
      <c r="G535" s="124"/>
      <c r="H535" s="124"/>
      <c r="I535" s="124"/>
      <c r="J535" s="124"/>
      <c r="K535" s="124"/>
      <c r="L535" s="124"/>
      <c r="M535" s="124"/>
      <c r="N535" s="138"/>
      <c r="O535"/>
    </row>
    <row r="536" spans="5:15" s="5" customFormat="1" ht="12.75">
      <c r="E536" s="124"/>
      <c r="F536" s="124"/>
      <c r="G536" s="124"/>
      <c r="H536" s="124"/>
      <c r="I536" s="124"/>
      <c r="J536" s="124"/>
      <c r="K536" s="124"/>
      <c r="L536" s="124"/>
      <c r="M536" s="124"/>
      <c r="N536" s="138"/>
      <c r="O536"/>
    </row>
    <row r="537" spans="5:15" s="5" customFormat="1" ht="12.75">
      <c r="E537" s="124"/>
      <c r="F537" s="124"/>
      <c r="G537" s="124"/>
      <c r="H537" s="124"/>
      <c r="I537" s="124"/>
      <c r="J537" s="124"/>
      <c r="K537" s="124"/>
      <c r="L537" s="124"/>
      <c r="M537" s="124"/>
      <c r="N537" s="138"/>
      <c r="O537"/>
    </row>
    <row r="538" spans="5:15" s="5" customFormat="1" ht="12.75">
      <c r="E538" s="124"/>
      <c r="F538" s="124"/>
      <c r="G538" s="124"/>
      <c r="H538" s="124"/>
      <c r="I538" s="124"/>
      <c r="J538" s="124"/>
      <c r="K538" s="124"/>
      <c r="L538" s="124"/>
      <c r="M538" s="124"/>
      <c r="N538" s="138"/>
      <c r="O538"/>
    </row>
    <row r="539" spans="5:15" s="5" customFormat="1" ht="12.75">
      <c r="E539" s="124"/>
      <c r="F539" s="124"/>
      <c r="G539" s="124"/>
      <c r="H539" s="124"/>
      <c r="I539" s="124"/>
      <c r="J539" s="124"/>
      <c r="K539" s="124"/>
      <c r="L539" s="124"/>
      <c r="M539" s="124"/>
      <c r="N539" s="138"/>
      <c r="O539"/>
    </row>
    <row r="540" spans="5:15" s="5" customFormat="1" ht="12.75">
      <c r="E540" s="124"/>
      <c r="F540" s="124"/>
      <c r="G540" s="124"/>
      <c r="H540" s="124"/>
      <c r="I540" s="124"/>
      <c r="J540" s="124"/>
      <c r="K540" s="124"/>
      <c r="L540" s="124"/>
      <c r="M540" s="124"/>
      <c r="N540" s="138"/>
      <c r="O540"/>
    </row>
    <row r="541" spans="5:15" s="5" customFormat="1" ht="12.75">
      <c r="E541" s="124"/>
      <c r="F541" s="124"/>
      <c r="G541" s="124"/>
      <c r="H541" s="124"/>
      <c r="I541" s="124"/>
      <c r="J541" s="124"/>
      <c r="K541" s="124"/>
      <c r="L541" s="124"/>
      <c r="M541" s="124"/>
      <c r="N541" s="138"/>
      <c r="O541"/>
    </row>
    <row r="542" spans="5:15" s="5" customFormat="1" ht="12.75">
      <c r="E542" s="124"/>
      <c r="F542" s="124"/>
      <c r="G542" s="124"/>
      <c r="H542" s="124"/>
      <c r="I542" s="124"/>
      <c r="J542" s="124"/>
      <c r="K542" s="124"/>
      <c r="L542" s="124"/>
      <c r="M542" s="124"/>
      <c r="N542" s="138"/>
      <c r="O542"/>
    </row>
    <row r="543" spans="5:15" s="5" customFormat="1" ht="12.75">
      <c r="E543" s="124"/>
      <c r="F543" s="124"/>
      <c r="G543" s="124"/>
      <c r="H543" s="124"/>
      <c r="I543" s="124"/>
      <c r="J543" s="124"/>
      <c r="K543" s="124"/>
      <c r="L543" s="124"/>
      <c r="M543" s="124"/>
      <c r="N543" s="138"/>
      <c r="O543"/>
    </row>
    <row r="544" spans="5:15" s="5" customFormat="1" ht="12.75">
      <c r="E544" s="124"/>
      <c r="F544" s="124"/>
      <c r="G544" s="124"/>
      <c r="H544" s="124"/>
      <c r="I544" s="124"/>
      <c r="J544" s="124"/>
      <c r="K544" s="124"/>
      <c r="L544" s="124"/>
      <c r="M544" s="124"/>
      <c r="N544" s="138"/>
      <c r="O544"/>
    </row>
    <row r="545" spans="5:15" s="5" customFormat="1" ht="12.75">
      <c r="E545" s="124"/>
      <c r="F545" s="124"/>
      <c r="G545" s="124"/>
      <c r="H545" s="124"/>
      <c r="I545" s="124"/>
      <c r="J545" s="124"/>
      <c r="K545" s="124"/>
      <c r="L545" s="124"/>
      <c r="M545" s="124"/>
      <c r="N545" s="138"/>
      <c r="O545"/>
    </row>
    <row r="546" spans="5:15" s="5" customFormat="1" ht="12.75">
      <c r="E546" s="124"/>
      <c r="F546" s="124"/>
      <c r="G546" s="124"/>
      <c r="H546" s="124"/>
      <c r="I546" s="124"/>
      <c r="J546" s="124"/>
      <c r="K546" s="124"/>
      <c r="L546" s="124"/>
      <c r="M546" s="124"/>
      <c r="N546" s="138"/>
      <c r="O546"/>
    </row>
    <row r="547" spans="5:15" s="5" customFormat="1" ht="12.75">
      <c r="E547" s="124"/>
      <c r="F547" s="124"/>
      <c r="G547" s="124"/>
      <c r="H547" s="124"/>
      <c r="I547" s="124"/>
      <c r="J547" s="124"/>
      <c r="K547" s="124"/>
      <c r="L547" s="124"/>
      <c r="M547" s="124"/>
      <c r="N547" s="138"/>
      <c r="O547"/>
    </row>
    <row r="548" spans="5:15" s="5" customFormat="1" ht="12.75">
      <c r="E548" s="124"/>
      <c r="F548" s="124"/>
      <c r="G548" s="124"/>
      <c r="H548" s="124"/>
      <c r="I548" s="124"/>
      <c r="J548" s="124"/>
      <c r="K548" s="124"/>
      <c r="L548" s="124"/>
      <c r="M548" s="124"/>
      <c r="N548" s="138"/>
      <c r="O548"/>
    </row>
    <row r="549" spans="5:15" s="5" customFormat="1" ht="12.75">
      <c r="E549" s="124"/>
      <c r="F549" s="124"/>
      <c r="G549" s="124"/>
      <c r="H549" s="124"/>
      <c r="I549" s="124"/>
      <c r="J549" s="124"/>
      <c r="K549" s="124"/>
      <c r="L549" s="124"/>
      <c r="M549" s="124"/>
      <c r="N549" s="138"/>
      <c r="O549"/>
    </row>
    <row r="550" spans="5:15" s="5" customFormat="1" ht="12.75">
      <c r="E550" s="124"/>
      <c r="F550" s="124"/>
      <c r="G550" s="124"/>
      <c r="H550" s="124"/>
      <c r="I550" s="124"/>
      <c r="J550" s="124"/>
      <c r="K550" s="124"/>
      <c r="L550" s="124"/>
      <c r="M550" s="124"/>
      <c r="N550" s="138"/>
      <c r="O550"/>
    </row>
    <row r="551" spans="5:15" s="5" customFormat="1" ht="12.75">
      <c r="E551" s="124"/>
      <c r="F551" s="124"/>
      <c r="G551" s="124"/>
      <c r="H551" s="124"/>
      <c r="I551" s="124"/>
      <c r="J551" s="124"/>
      <c r="K551" s="124"/>
      <c r="L551" s="124"/>
      <c r="M551" s="124"/>
      <c r="N551" s="138"/>
      <c r="O551"/>
    </row>
    <row r="552" spans="5:15" s="5" customFormat="1" ht="12.75">
      <c r="E552" s="124"/>
      <c r="F552" s="124"/>
      <c r="G552" s="124"/>
      <c r="H552" s="124"/>
      <c r="I552" s="124"/>
      <c r="J552" s="124"/>
      <c r="K552" s="124"/>
      <c r="L552" s="124"/>
      <c r="M552" s="124"/>
      <c r="N552" s="138"/>
      <c r="O552"/>
    </row>
    <row r="553" spans="5:15" s="5" customFormat="1" ht="12.75">
      <c r="E553" s="124"/>
      <c r="F553" s="124"/>
      <c r="G553" s="124"/>
      <c r="H553" s="124"/>
      <c r="I553" s="124"/>
      <c r="J553" s="124"/>
      <c r="K553" s="124"/>
      <c r="L553" s="124"/>
      <c r="M553" s="124"/>
      <c r="N553" s="138"/>
      <c r="O553"/>
    </row>
    <row r="554" spans="5:15" s="5" customFormat="1" ht="12.75">
      <c r="E554" s="124"/>
      <c r="F554" s="124"/>
      <c r="G554" s="124"/>
      <c r="H554" s="124"/>
      <c r="I554" s="124"/>
      <c r="J554" s="124"/>
      <c r="K554" s="124"/>
      <c r="L554" s="124"/>
      <c r="M554" s="124"/>
      <c r="N554" s="138"/>
      <c r="O554"/>
    </row>
    <row r="555" spans="5:15" s="5" customFormat="1" ht="12.75">
      <c r="E555" s="124"/>
      <c r="F555" s="124"/>
      <c r="G555" s="124"/>
      <c r="H555" s="124"/>
      <c r="I555" s="124"/>
      <c r="J555" s="124"/>
      <c r="K555" s="124"/>
      <c r="L555" s="124"/>
      <c r="M555" s="124"/>
      <c r="N555" s="138"/>
      <c r="O555"/>
    </row>
    <row r="556" spans="5:15" s="5" customFormat="1" ht="12.75">
      <c r="E556" s="124"/>
      <c r="F556" s="124"/>
      <c r="G556" s="124"/>
      <c r="H556" s="124"/>
      <c r="I556" s="124"/>
      <c r="J556" s="124"/>
      <c r="K556" s="124"/>
      <c r="L556" s="124"/>
      <c r="M556" s="124"/>
      <c r="N556" s="138"/>
      <c r="O556"/>
    </row>
    <row r="557" spans="5:15" s="5" customFormat="1" ht="12.75">
      <c r="E557" s="124"/>
      <c r="F557" s="124"/>
      <c r="G557" s="124"/>
      <c r="H557" s="124"/>
      <c r="I557" s="124"/>
      <c r="J557" s="124"/>
      <c r="K557" s="124"/>
      <c r="L557" s="124"/>
      <c r="M557" s="124"/>
      <c r="N557" s="138"/>
      <c r="O557"/>
    </row>
    <row r="558" spans="5:15" s="5" customFormat="1" ht="12.75">
      <c r="E558" s="124"/>
      <c r="F558" s="124"/>
      <c r="G558" s="124"/>
      <c r="H558" s="124"/>
      <c r="I558" s="124"/>
      <c r="J558" s="124"/>
      <c r="K558" s="124"/>
      <c r="L558" s="124"/>
      <c r="M558" s="124"/>
      <c r="N558" s="138"/>
      <c r="O558"/>
    </row>
    <row r="559" spans="5:15" s="5" customFormat="1" ht="12.75">
      <c r="E559" s="124"/>
      <c r="F559" s="124"/>
      <c r="G559" s="124"/>
      <c r="H559" s="124"/>
      <c r="I559" s="124"/>
      <c r="J559" s="124"/>
      <c r="K559" s="124"/>
      <c r="L559" s="124"/>
      <c r="M559" s="124"/>
      <c r="N559" s="138"/>
      <c r="O559"/>
    </row>
    <row r="560" spans="5:15" s="5" customFormat="1" ht="12.75">
      <c r="E560" s="124"/>
      <c r="F560" s="124"/>
      <c r="G560" s="124"/>
      <c r="H560" s="124"/>
      <c r="I560" s="124"/>
      <c r="J560" s="124"/>
      <c r="K560" s="124"/>
      <c r="L560" s="124"/>
      <c r="M560" s="124"/>
      <c r="N560" s="138"/>
      <c r="O560"/>
    </row>
    <row r="561" spans="5:15" s="5" customFormat="1" ht="12.75">
      <c r="E561" s="124"/>
      <c r="F561" s="124"/>
      <c r="G561" s="124"/>
      <c r="H561" s="124"/>
      <c r="I561" s="124"/>
      <c r="J561" s="124"/>
      <c r="K561" s="124"/>
      <c r="L561" s="124"/>
      <c r="M561" s="124"/>
      <c r="N561" s="138"/>
      <c r="O561"/>
    </row>
    <row r="562" spans="5:15" s="5" customFormat="1" ht="12.75">
      <c r="E562" s="124"/>
      <c r="F562" s="124"/>
      <c r="G562" s="124"/>
      <c r="H562" s="124"/>
      <c r="I562" s="124"/>
      <c r="J562" s="124"/>
      <c r="K562" s="124"/>
      <c r="L562" s="124"/>
      <c r="M562" s="124"/>
      <c r="N562" s="138"/>
      <c r="O562"/>
    </row>
    <row r="563" spans="5:15" s="5" customFormat="1" ht="12.75">
      <c r="E563" s="124"/>
      <c r="F563" s="124"/>
      <c r="G563" s="124"/>
      <c r="H563" s="124"/>
      <c r="I563" s="124"/>
      <c r="J563" s="124"/>
      <c r="K563" s="124"/>
      <c r="L563" s="124"/>
      <c r="M563" s="124"/>
      <c r="N563" s="138"/>
      <c r="O563"/>
    </row>
    <row r="564" spans="5:15" s="5" customFormat="1" ht="12.75">
      <c r="E564" s="124"/>
      <c r="F564" s="124"/>
      <c r="G564" s="124"/>
      <c r="H564" s="124"/>
      <c r="I564" s="124"/>
      <c r="J564" s="124"/>
      <c r="K564" s="124"/>
      <c r="L564" s="124"/>
      <c r="M564" s="124"/>
      <c r="N564" s="138"/>
      <c r="O564"/>
    </row>
    <row r="565" spans="5:15" s="5" customFormat="1" ht="12.75">
      <c r="E565" s="124"/>
      <c r="F565" s="124"/>
      <c r="G565" s="124"/>
      <c r="H565" s="124"/>
      <c r="I565" s="124"/>
      <c r="J565" s="124"/>
      <c r="K565" s="124"/>
      <c r="L565" s="124"/>
      <c r="M565" s="124"/>
      <c r="N565" s="138"/>
      <c r="O565"/>
    </row>
    <row r="566" spans="5:15" s="5" customFormat="1" ht="12.75">
      <c r="E566" s="124"/>
      <c r="F566" s="124"/>
      <c r="G566" s="124"/>
      <c r="H566" s="124"/>
      <c r="I566" s="124"/>
      <c r="J566" s="124"/>
      <c r="K566" s="124"/>
      <c r="L566" s="124"/>
      <c r="M566" s="124"/>
      <c r="N566" s="138"/>
      <c r="O566"/>
    </row>
    <row r="567" spans="5:15" s="5" customFormat="1" ht="12.75">
      <c r="E567" s="124"/>
      <c r="F567" s="124"/>
      <c r="G567" s="124"/>
      <c r="H567" s="124"/>
      <c r="I567" s="124"/>
      <c r="J567" s="124"/>
      <c r="K567" s="124"/>
      <c r="L567" s="124"/>
      <c r="M567" s="124"/>
      <c r="N567" s="138"/>
      <c r="O567"/>
    </row>
    <row r="568" spans="5:15" s="5" customFormat="1" ht="12.75">
      <c r="E568" s="124"/>
      <c r="F568" s="124"/>
      <c r="G568" s="124"/>
      <c r="H568" s="124"/>
      <c r="I568" s="124"/>
      <c r="J568" s="124"/>
      <c r="K568" s="124"/>
      <c r="L568" s="124"/>
      <c r="M568" s="124"/>
      <c r="N568" s="138"/>
      <c r="O568"/>
    </row>
    <row r="569" spans="5:15" s="5" customFormat="1" ht="12.75">
      <c r="E569" s="124"/>
      <c r="F569" s="124"/>
      <c r="G569" s="124"/>
      <c r="H569" s="124"/>
      <c r="I569" s="124"/>
      <c r="J569" s="124"/>
      <c r="K569" s="124"/>
      <c r="L569" s="124"/>
      <c r="M569" s="124"/>
      <c r="N569" s="138"/>
      <c r="O569"/>
    </row>
    <row r="570" spans="5:15" s="5" customFormat="1" ht="12.75">
      <c r="E570" s="124"/>
      <c r="F570" s="124"/>
      <c r="G570" s="124"/>
      <c r="H570" s="124"/>
      <c r="I570" s="124"/>
      <c r="J570" s="124"/>
      <c r="K570" s="124"/>
      <c r="L570" s="124"/>
      <c r="M570" s="124"/>
      <c r="N570" s="138"/>
      <c r="O570"/>
    </row>
    <row r="571" spans="5:15" s="5" customFormat="1" ht="12.75">
      <c r="E571" s="124"/>
      <c r="F571" s="124"/>
      <c r="G571" s="124"/>
      <c r="H571" s="124"/>
      <c r="I571" s="124"/>
      <c r="J571" s="124"/>
      <c r="K571" s="124"/>
      <c r="L571" s="124"/>
      <c r="M571" s="124"/>
      <c r="N571" s="138"/>
      <c r="O571"/>
    </row>
    <row r="572" spans="5:15" s="5" customFormat="1" ht="12.75">
      <c r="E572" s="124"/>
      <c r="F572" s="124"/>
      <c r="G572" s="124"/>
      <c r="H572" s="124"/>
      <c r="I572" s="124"/>
      <c r="J572" s="124"/>
      <c r="K572" s="124"/>
      <c r="L572" s="124"/>
      <c r="M572" s="124"/>
      <c r="N572" s="138"/>
      <c r="O572"/>
    </row>
    <row r="573" spans="5:15" s="5" customFormat="1" ht="12.75">
      <c r="E573" s="124"/>
      <c r="F573" s="124"/>
      <c r="G573" s="124"/>
      <c r="H573" s="124"/>
      <c r="I573" s="124"/>
      <c r="J573" s="124"/>
      <c r="K573" s="124"/>
      <c r="L573" s="124"/>
      <c r="M573" s="124"/>
      <c r="N573" s="138"/>
      <c r="O573"/>
    </row>
    <row r="574" spans="5:15" s="5" customFormat="1" ht="12.75">
      <c r="E574" s="124"/>
      <c r="F574" s="124"/>
      <c r="G574" s="124"/>
      <c r="H574" s="124"/>
      <c r="I574" s="124"/>
      <c r="J574" s="124"/>
      <c r="K574" s="124"/>
      <c r="L574" s="124"/>
      <c r="M574" s="124"/>
      <c r="N574" s="138"/>
      <c r="O574"/>
    </row>
    <row r="575" spans="5:15" s="5" customFormat="1" ht="12.75">
      <c r="E575" s="124"/>
      <c r="F575" s="124"/>
      <c r="G575" s="124"/>
      <c r="H575" s="124"/>
      <c r="I575" s="124"/>
      <c r="J575" s="124"/>
      <c r="K575" s="124"/>
      <c r="L575" s="124"/>
      <c r="M575" s="124"/>
      <c r="N575" s="138"/>
      <c r="O575"/>
    </row>
    <row r="576" spans="5:15" s="5" customFormat="1" ht="12.75">
      <c r="E576" s="124"/>
      <c r="F576" s="124"/>
      <c r="G576" s="124"/>
      <c r="H576" s="124"/>
      <c r="I576" s="124"/>
      <c r="J576" s="124"/>
      <c r="K576" s="124"/>
      <c r="L576" s="124"/>
      <c r="M576" s="124"/>
      <c r="N576" s="138"/>
      <c r="O576"/>
    </row>
    <row r="577" spans="5:15" s="5" customFormat="1" ht="12.75">
      <c r="E577" s="124"/>
      <c r="F577" s="124"/>
      <c r="G577" s="124"/>
      <c r="H577" s="124"/>
      <c r="I577" s="124"/>
      <c r="J577" s="124"/>
      <c r="K577" s="124"/>
      <c r="L577" s="124"/>
      <c r="M577" s="124"/>
      <c r="N577" s="138"/>
      <c r="O577"/>
    </row>
    <row r="578" spans="5:15" s="5" customFormat="1" ht="12.75">
      <c r="E578" s="124"/>
      <c r="F578" s="124"/>
      <c r="G578" s="124"/>
      <c r="H578" s="124"/>
      <c r="I578" s="124"/>
      <c r="J578" s="124"/>
      <c r="K578" s="124"/>
      <c r="L578" s="124"/>
      <c r="M578" s="124"/>
      <c r="N578" s="138"/>
      <c r="O578"/>
    </row>
    <row r="579" spans="5:15" s="5" customFormat="1" ht="12.75">
      <c r="E579" s="124"/>
      <c r="F579" s="124"/>
      <c r="G579" s="124"/>
      <c r="H579" s="124"/>
      <c r="I579" s="124"/>
      <c r="J579" s="124"/>
      <c r="K579" s="124"/>
      <c r="L579" s="124"/>
      <c r="M579" s="124"/>
      <c r="N579" s="138"/>
      <c r="O579"/>
    </row>
    <row r="580" spans="5:15" s="5" customFormat="1" ht="12.75">
      <c r="E580" s="124"/>
      <c r="F580" s="124"/>
      <c r="G580" s="124"/>
      <c r="H580" s="124"/>
      <c r="I580" s="124"/>
      <c r="J580" s="124"/>
      <c r="K580" s="124"/>
      <c r="L580" s="124"/>
      <c r="M580" s="124"/>
      <c r="N580" s="138"/>
      <c r="O580"/>
    </row>
    <row r="581" spans="5:15" s="5" customFormat="1" ht="12.75">
      <c r="E581" s="124"/>
      <c r="F581" s="124"/>
      <c r="G581" s="124"/>
      <c r="H581" s="124"/>
      <c r="I581" s="124"/>
      <c r="J581" s="124"/>
      <c r="K581" s="124"/>
      <c r="L581" s="124"/>
      <c r="M581" s="124"/>
      <c r="N581" s="138"/>
      <c r="O581"/>
    </row>
    <row r="582" spans="5:15" s="5" customFormat="1" ht="12.75">
      <c r="E582" s="124"/>
      <c r="F582" s="124"/>
      <c r="G582" s="124"/>
      <c r="H582" s="124"/>
      <c r="I582" s="124"/>
      <c r="J582" s="124"/>
      <c r="K582" s="124"/>
      <c r="L582" s="124"/>
      <c r="M582" s="124"/>
      <c r="N582" s="138"/>
      <c r="O582"/>
    </row>
    <row r="583" spans="5:15" s="5" customFormat="1" ht="12.75">
      <c r="E583" s="124"/>
      <c r="F583" s="124"/>
      <c r="G583" s="124"/>
      <c r="H583" s="124"/>
      <c r="I583" s="124"/>
      <c r="J583" s="124"/>
      <c r="K583" s="124"/>
      <c r="L583" s="124"/>
      <c r="M583" s="124"/>
      <c r="N583" s="138"/>
      <c r="O583"/>
    </row>
    <row r="584" spans="5:15" s="5" customFormat="1" ht="12.75">
      <c r="E584" s="124"/>
      <c r="F584" s="124"/>
      <c r="G584" s="124"/>
      <c r="H584" s="124"/>
      <c r="I584" s="124"/>
      <c r="J584" s="124"/>
      <c r="K584" s="124"/>
      <c r="L584" s="124"/>
      <c r="M584" s="124"/>
      <c r="N584" s="138"/>
      <c r="O584"/>
    </row>
    <row r="585" spans="5:15" s="5" customFormat="1" ht="12.75">
      <c r="E585" s="124"/>
      <c r="F585" s="124"/>
      <c r="G585" s="124"/>
      <c r="H585" s="124"/>
      <c r="I585" s="124"/>
      <c r="J585" s="124"/>
      <c r="K585" s="124"/>
      <c r="L585" s="124"/>
      <c r="M585" s="124"/>
      <c r="N585" s="138"/>
      <c r="O585"/>
    </row>
    <row r="586" spans="5:15" s="5" customFormat="1" ht="12.75">
      <c r="E586" s="124"/>
      <c r="F586" s="124"/>
      <c r="G586" s="124"/>
      <c r="H586" s="124"/>
      <c r="I586" s="124"/>
      <c r="J586" s="124"/>
      <c r="K586" s="124"/>
      <c r="L586" s="124"/>
      <c r="M586" s="124"/>
      <c r="N586" s="138"/>
      <c r="O586"/>
    </row>
    <row r="587" spans="5:15" s="5" customFormat="1" ht="12.75">
      <c r="E587" s="124"/>
      <c r="F587" s="124"/>
      <c r="G587" s="124"/>
      <c r="H587" s="124"/>
      <c r="I587" s="124"/>
      <c r="J587" s="124"/>
      <c r="K587" s="124"/>
      <c r="L587" s="124"/>
      <c r="M587" s="124"/>
      <c r="N587" s="138"/>
      <c r="O587"/>
    </row>
    <row r="588" spans="5:15" s="5" customFormat="1" ht="12.75">
      <c r="E588" s="124"/>
      <c r="F588" s="124"/>
      <c r="G588" s="124"/>
      <c r="H588" s="124"/>
      <c r="I588" s="124"/>
      <c r="J588" s="124"/>
      <c r="K588" s="124"/>
      <c r="L588" s="124"/>
      <c r="M588" s="124"/>
      <c r="N588" s="138"/>
      <c r="O588"/>
    </row>
    <row r="589" spans="5:15" s="5" customFormat="1" ht="12.75">
      <c r="E589" s="124"/>
      <c r="F589" s="124"/>
      <c r="G589" s="124"/>
      <c r="H589" s="124"/>
      <c r="I589" s="124"/>
      <c r="J589" s="124"/>
      <c r="K589" s="124"/>
      <c r="L589" s="124"/>
      <c r="M589" s="124"/>
      <c r="N589" s="138"/>
      <c r="O589"/>
    </row>
    <row r="590" spans="5:15" s="5" customFormat="1" ht="12.75">
      <c r="E590" s="124"/>
      <c r="F590" s="124"/>
      <c r="G590" s="124"/>
      <c r="H590" s="124"/>
      <c r="I590" s="124"/>
      <c r="J590" s="124"/>
      <c r="K590" s="124"/>
      <c r="L590" s="124"/>
      <c r="M590" s="124"/>
      <c r="N590" s="138"/>
      <c r="O590"/>
    </row>
    <row r="591" spans="5:15" s="5" customFormat="1" ht="12.75">
      <c r="E591" s="124"/>
      <c r="F591" s="124"/>
      <c r="G591" s="124"/>
      <c r="H591" s="124"/>
      <c r="I591" s="124"/>
      <c r="J591" s="124"/>
      <c r="K591" s="124"/>
      <c r="L591" s="124"/>
      <c r="M591" s="124"/>
      <c r="N591" s="138"/>
      <c r="O591"/>
    </row>
    <row r="592" spans="5:15" s="5" customFormat="1" ht="12.75">
      <c r="E592" s="124"/>
      <c r="F592" s="124"/>
      <c r="G592" s="124"/>
      <c r="H592" s="124"/>
      <c r="I592" s="124"/>
      <c r="J592" s="124"/>
      <c r="K592" s="124"/>
      <c r="L592" s="124"/>
      <c r="M592" s="124"/>
      <c r="N592" s="138"/>
      <c r="O592"/>
    </row>
    <row r="593" spans="5:15" s="5" customFormat="1" ht="12.75">
      <c r="E593" s="124"/>
      <c r="F593" s="124"/>
      <c r="G593" s="124"/>
      <c r="H593" s="124"/>
      <c r="I593" s="124"/>
      <c r="J593" s="124"/>
      <c r="K593" s="124"/>
      <c r="L593" s="124"/>
      <c r="M593" s="124"/>
      <c r="N593" s="138"/>
      <c r="O593"/>
    </row>
    <row r="594" spans="5:15" s="5" customFormat="1" ht="12.75">
      <c r="E594" s="124"/>
      <c r="F594" s="124"/>
      <c r="G594" s="124"/>
      <c r="H594" s="124"/>
      <c r="I594" s="124"/>
      <c r="J594" s="124"/>
      <c r="K594" s="124"/>
      <c r="L594" s="124"/>
      <c r="M594" s="124"/>
      <c r="N594" s="138"/>
      <c r="O594"/>
    </row>
    <row r="595" spans="5:15" s="5" customFormat="1" ht="12.75">
      <c r="E595" s="124"/>
      <c r="F595" s="124"/>
      <c r="G595" s="124"/>
      <c r="H595" s="124"/>
      <c r="I595" s="124"/>
      <c r="J595" s="124"/>
      <c r="K595" s="124"/>
      <c r="L595" s="124"/>
      <c r="M595" s="124"/>
      <c r="N595" s="138"/>
      <c r="O595"/>
    </row>
    <row r="596" spans="5:15" s="5" customFormat="1" ht="12.75">
      <c r="E596" s="124"/>
      <c r="F596" s="124"/>
      <c r="G596" s="124"/>
      <c r="H596" s="124"/>
      <c r="I596" s="124"/>
      <c r="J596" s="124"/>
      <c r="K596" s="124"/>
      <c r="L596" s="124"/>
      <c r="M596" s="124"/>
      <c r="N596" s="138"/>
      <c r="O596"/>
    </row>
    <row r="597" spans="5:15" s="5" customFormat="1" ht="12.75">
      <c r="E597" s="124"/>
      <c r="F597" s="124"/>
      <c r="G597" s="124"/>
      <c r="H597" s="124"/>
      <c r="I597" s="124"/>
      <c r="J597" s="124"/>
      <c r="K597" s="124"/>
      <c r="L597" s="124"/>
      <c r="M597" s="124"/>
      <c r="N597" s="138"/>
      <c r="O597"/>
    </row>
    <row r="598" spans="5:15" s="5" customFormat="1" ht="12.75">
      <c r="E598" s="124"/>
      <c r="F598" s="124"/>
      <c r="G598" s="124"/>
      <c r="H598" s="124"/>
      <c r="I598" s="124"/>
      <c r="J598" s="124"/>
      <c r="K598" s="124"/>
      <c r="L598" s="124"/>
      <c r="M598" s="124"/>
      <c r="N598" s="138"/>
      <c r="O598"/>
    </row>
    <row r="599" spans="5:15" s="5" customFormat="1" ht="12.75">
      <c r="E599" s="124"/>
      <c r="F599" s="124"/>
      <c r="G599" s="124"/>
      <c r="H599" s="124"/>
      <c r="I599" s="124"/>
      <c r="J599" s="124"/>
      <c r="K599" s="124"/>
      <c r="L599" s="124"/>
      <c r="M599" s="124"/>
      <c r="N599" s="138"/>
      <c r="O599"/>
    </row>
    <row r="600" spans="5:15" s="5" customFormat="1" ht="12.75">
      <c r="E600" s="124"/>
      <c r="F600" s="124"/>
      <c r="G600" s="124"/>
      <c r="H600" s="124"/>
      <c r="I600" s="124"/>
      <c r="J600" s="124"/>
      <c r="K600" s="124"/>
      <c r="L600" s="124"/>
      <c r="M600" s="124"/>
      <c r="N600" s="138"/>
      <c r="O600"/>
    </row>
    <row r="601" spans="5:15" s="5" customFormat="1" ht="12.75">
      <c r="E601" s="124"/>
      <c r="F601" s="124"/>
      <c r="G601" s="124"/>
      <c r="H601" s="124"/>
      <c r="I601" s="124"/>
      <c r="J601" s="124"/>
      <c r="K601" s="124"/>
      <c r="L601" s="124"/>
      <c r="M601" s="124"/>
      <c r="N601" s="138"/>
      <c r="O601"/>
    </row>
    <row r="602" spans="5:15" s="5" customFormat="1" ht="12.75">
      <c r="E602" s="124"/>
      <c r="F602" s="124"/>
      <c r="G602" s="124"/>
      <c r="H602" s="124"/>
      <c r="I602" s="124"/>
      <c r="J602" s="124"/>
      <c r="K602" s="124"/>
      <c r="L602" s="124"/>
      <c r="M602" s="124"/>
      <c r="N602" s="138"/>
      <c r="O602"/>
    </row>
    <row r="603" spans="5:15" s="5" customFormat="1" ht="12.75">
      <c r="E603" s="124"/>
      <c r="F603" s="124"/>
      <c r="G603" s="124"/>
      <c r="H603" s="124"/>
      <c r="I603" s="124"/>
      <c r="J603" s="124"/>
      <c r="K603" s="124"/>
      <c r="L603" s="124"/>
      <c r="M603" s="124"/>
      <c r="N603" s="138"/>
      <c r="O603"/>
    </row>
    <row r="604" spans="5:15" s="5" customFormat="1" ht="12.75">
      <c r="E604" s="124"/>
      <c r="F604" s="124"/>
      <c r="G604" s="124"/>
      <c r="H604" s="124"/>
      <c r="I604" s="124"/>
      <c r="J604" s="124"/>
      <c r="K604" s="124"/>
      <c r="L604" s="124"/>
      <c r="M604" s="124"/>
      <c r="N604" s="138"/>
      <c r="O604"/>
    </row>
    <row r="605" spans="5:15" s="5" customFormat="1" ht="12.75">
      <c r="E605" s="124"/>
      <c r="F605" s="124"/>
      <c r="G605" s="124"/>
      <c r="H605" s="124"/>
      <c r="I605" s="124"/>
      <c r="J605" s="124"/>
      <c r="K605" s="124"/>
      <c r="L605" s="124"/>
      <c r="M605" s="124"/>
      <c r="N605" s="138"/>
      <c r="O605"/>
    </row>
    <row r="606" spans="5:15" s="5" customFormat="1" ht="12.75">
      <c r="E606" s="124"/>
      <c r="F606" s="124"/>
      <c r="G606" s="124"/>
      <c r="H606" s="124"/>
      <c r="I606" s="124"/>
      <c r="J606" s="124"/>
      <c r="K606" s="124"/>
      <c r="L606" s="124"/>
      <c r="M606" s="124"/>
      <c r="N606" s="138"/>
      <c r="O606"/>
    </row>
    <row r="607" spans="5:15" s="5" customFormat="1" ht="12.75">
      <c r="E607" s="124"/>
      <c r="F607" s="124"/>
      <c r="G607" s="124"/>
      <c r="H607" s="124"/>
      <c r="I607" s="124"/>
      <c r="J607" s="124"/>
      <c r="K607" s="124"/>
      <c r="L607" s="124"/>
      <c r="M607" s="124"/>
      <c r="N607" s="138"/>
      <c r="O607"/>
    </row>
    <row r="608" spans="5:15" s="5" customFormat="1" ht="12.75">
      <c r="E608" s="124"/>
      <c r="F608" s="124"/>
      <c r="G608" s="124"/>
      <c r="H608" s="124"/>
      <c r="I608" s="124"/>
      <c r="J608" s="124"/>
      <c r="K608" s="124"/>
      <c r="L608" s="124"/>
      <c r="M608" s="124"/>
      <c r="N608" s="138"/>
      <c r="O608"/>
    </row>
    <row r="609" spans="5:15" s="5" customFormat="1" ht="12.75">
      <c r="E609" s="124"/>
      <c r="F609" s="124"/>
      <c r="G609" s="124"/>
      <c r="H609" s="124"/>
      <c r="I609" s="124"/>
      <c r="J609" s="124"/>
      <c r="K609" s="124"/>
      <c r="L609" s="124"/>
      <c r="M609" s="124"/>
      <c r="N609" s="138"/>
      <c r="O609"/>
    </row>
    <row r="610" spans="5:15" s="5" customFormat="1" ht="12.75">
      <c r="E610" s="124"/>
      <c r="F610" s="124"/>
      <c r="G610" s="124"/>
      <c r="H610" s="124"/>
      <c r="I610" s="124"/>
      <c r="J610" s="124"/>
      <c r="K610" s="124"/>
      <c r="L610" s="124"/>
      <c r="M610" s="124"/>
      <c r="N610" s="138"/>
      <c r="O610"/>
    </row>
    <row r="611" spans="5:15" s="5" customFormat="1" ht="12.75">
      <c r="E611" s="124"/>
      <c r="F611" s="124"/>
      <c r="G611" s="124"/>
      <c r="H611" s="124"/>
      <c r="I611" s="124"/>
      <c r="J611" s="124"/>
      <c r="K611" s="124"/>
      <c r="L611" s="124"/>
      <c r="M611" s="124"/>
      <c r="N611" s="138"/>
      <c r="O611"/>
    </row>
    <row r="612" spans="5:15" s="5" customFormat="1" ht="12.75">
      <c r="E612" s="124"/>
      <c r="F612" s="124"/>
      <c r="G612" s="124"/>
      <c r="H612" s="124"/>
      <c r="I612" s="124"/>
      <c r="J612" s="124"/>
      <c r="K612" s="124"/>
      <c r="L612" s="124"/>
      <c r="M612" s="124"/>
      <c r="N612" s="138"/>
      <c r="O612"/>
    </row>
    <row r="613" spans="5:15" s="5" customFormat="1" ht="12.75">
      <c r="E613" s="124"/>
      <c r="F613" s="124"/>
      <c r="G613" s="124"/>
      <c r="H613" s="124"/>
      <c r="I613" s="124"/>
      <c r="J613" s="124"/>
      <c r="K613" s="124"/>
      <c r="L613" s="124"/>
      <c r="M613" s="124"/>
      <c r="N613" s="138"/>
      <c r="O613"/>
    </row>
    <row r="614" spans="5:15" s="5" customFormat="1" ht="12.75">
      <c r="E614" s="124"/>
      <c r="F614" s="124"/>
      <c r="G614" s="124"/>
      <c r="H614" s="124"/>
      <c r="I614" s="124"/>
      <c r="J614" s="124"/>
      <c r="K614" s="124"/>
      <c r="L614" s="124"/>
      <c r="M614" s="124"/>
      <c r="N614" s="138"/>
      <c r="O614"/>
    </row>
    <row r="615" spans="5:15" s="5" customFormat="1" ht="12.75">
      <c r="E615" s="124"/>
      <c r="F615" s="124"/>
      <c r="G615" s="124"/>
      <c r="H615" s="124"/>
      <c r="I615" s="124"/>
      <c r="J615" s="124"/>
      <c r="K615" s="124"/>
      <c r="L615" s="124"/>
      <c r="M615" s="124"/>
      <c r="N615" s="138"/>
      <c r="O615"/>
    </row>
    <row r="616" spans="5:15" s="5" customFormat="1" ht="12.75">
      <c r="E616" s="124"/>
      <c r="F616" s="124"/>
      <c r="G616" s="124"/>
      <c r="H616" s="124"/>
      <c r="I616" s="124"/>
      <c r="J616" s="124"/>
      <c r="K616" s="124"/>
      <c r="L616" s="124"/>
      <c r="M616" s="124"/>
      <c r="N616" s="138"/>
      <c r="O616"/>
    </row>
    <row r="617" spans="5:15" s="5" customFormat="1" ht="12.75">
      <c r="E617" s="124"/>
      <c r="F617" s="124"/>
      <c r="G617" s="124"/>
      <c r="H617" s="124"/>
      <c r="I617" s="124"/>
      <c r="J617" s="124"/>
      <c r="K617" s="124"/>
      <c r="L617" s="124"/>
      <c r="M617" s="124"/>
      <c r="N617" s="138"/>
      <c r="O617"/>
    </row>
    <row r="618" spans="5:15" s="5" customFormat="1" ht="12.75">
      <c r="E618" s="124"/>
      <c r="F618" s="124"/>
      <c r="G618" s="124"/>
      <c r="H618" s="124"/>
      <c r="I618" s="124"/>
      <c r="J618" s="124"/>
      <c r="K618" s="124"/>
      <c r="L618" s="124"/>
      <c r="M618" s="124"/>
      <c r="N618" s="138"/>
      <c r="O618"/>
    </row>
    <row r="619" spans="5:15" s="5" customFormat="1" ht="12.75">
      <c r="E619" s="124"/>
      <c r="F619" s="124"/>
      <c r="G619" s="124"/>
      <c r="H619" s="124"/>
      <c r="I619" s="124"/>
      <c r="J619" s="124"/>
      <c r="K619" s="124"/>
      <c r="L619" s="124"/>
      <c r="M619" s="124"/>
      <c r="N619" s="138"/>
      <c r="O619"/>
    </row>
    <row r="620" spans="5:15" s="5" customFormat="1" ht="12.75">
      <c r="E620" s="124"/>
      <c r="F620" s="124"/>
      <c r="G620" s="124"/>
      <c r="H620" s="124"/>
      <c r="I620" s="124"/>
      <c r="J620" s="124"/>
      <c r="K620" s="124"/>
      <c r="L620" s="124"/>
      <c r="M620" s="124"/>
      <c r="N620" s="138"/>
      <c r="O620"/>
    </row>
    <row r="621" spans="5:15" s="5" customFormat="1" ht="12.75">
      <c r="E621" s="124"/>
      <c r="F621" s="124"/>
      <c r="G621" s="124"/>
      <c r="H621" s="124"/>
      <c r="I621" s="124"/>
      <c r="J621" s="124"/>
      <c r="K621" s="124"/>
      <c r="L621" s="124"/>
      <c r="M621" s="124"/>
      <c r="N621" s="138"/>
      <c r="O621"/>
    </row>
    <row r="622" spans="5:15" s="5" customFormat="1" ht="12.75">
      <c r="E622" s="124"/>
      <c r="F622" s="124"/>
      <c r="G622" s="124"/>
      <c r="H622" s="124"/>
      <c r="I622" s="124"/>
      <c r="J622" s="124"/>
      <c r="K622" s="124"/>
      <c r="L622" s="124"/>
      <c r="M622" s="124"/>
      <c r="N622" s="138"/>
      <c r="O622"/>
    </row>
    <row r="623" spans="5:15" s="5" customFormat="1" ht="12.75">
      <c r="E623" s="124"/>
      <c r="F623" s="124"/>
      <c r="G623" s="124"/>
      <c r="H623" s="124"/>
      <c r="I623" s="124"/>
      <c r="J623" s="124"/>
      <c r="K623" s="124"/>
      <c r="L623" s="124"/>
      <c r="M623" s="124"/>
      <c r="N623" s="138"/>
      <c r="O623"/>
    </row>
    <row r="624" spans="5:15" s="5" customFormat="1" ht="12.75">
      <c r="E624" s="124"/>
      <c r="F624" s="124"/>
      <c r="G624" s="124"/>
      <c r="H624" s="124"/>
      <c r="I624" s="124"/>
      <c r="J624" s="124"/>
      <c r="K624" s="124"/>
      <c r="L624" s="124"/>
      <c r="M624" s="124"/>
      <c r="N624" s="138"/>
      <c r="O624"/>
    </row>
    <row r="625" spans="5:15" s="5" customFormat="1" ht="12.75">
      <c r="E625" s="124"/>
      <c r="F625" s="124"/>
      <c r="G625" s="124"/>
      <c r="H625" s="124"/>
      <c r="I625" s="124"/>
      <c r="J625" s="124"/>
      <c r="K625" s="124"/>
      <c r="L625" s="124"/>
      <c r="M625" s="124"/>
      <c r="N625" s="138"/>
      <c r="O625"/>
    </row>
    <row r="626" spans="5:15" s="5" customFormat="1" ht="12.75">
      <c r="E626" s="124"/>
      <c r="F626" s="124"/>
      <c r="G626" s="124"/>
      <c r="H626" s="124"/>
      <c r="I626" s="124"/>
      <c r="J626" s="124"/>
      <c r="K626" s="124"/>
      <c r="L626" s="124"/>
      <c r="M626" s="124"/>
      <c r="N626" s="138"/>
      <c r="O626"/>
    </row>
    <row r="627" spans="5:15" s="5" customFormat="1" ht="12.75">
      <c r="E627" s="124"/>
      <c r="F627" s="124"/>
      <c r="G627" s="124"/>
      <c r="H627" s="124"/>
      <c r="I627" s="124"/>
      <c r="J627" s="124"/>
      <c r="K627" s="124"/>
      <c r="L627" s="124"/>
      <c r="M627" s="124"/>
      <c r="N627" s="138"/>
      <c r="O627"/>
    </row>
    <row r="628" spans="5:15" s="5" customFormat="1" ht="12.75">
      <c r="E628" s="124"/>
      <c r="F628" s="124"/>
      <c r="G628" s="124"/>
      <c r="H628" s="124"/>
      <c r="I628" s="124"/>
      <c r="J628" s="124"/>
      <c r="K628" s="124"/>
      <c r="L628" s="124"/>
      <c r="M628" s="124"/>
      <c r="N628" s="138"/>
      <c r="O628"/>
    </row>
    <row r="629" spans="5:15" s="5" customFormat="1" ht="12.75">
      <c r="E629" s="124"/>
      <c r="F629" s="124"/>
      <c r="G629" s="124"/>
      <c r="H629" s="124"/>
      <c r="I629" s="124"/>
      <c r="J629" s="124"/>
      <c r="K629" s="124"/>
      <c r="L629" s="124"/>
      <c r="M629" s="124"/>
      <c r="N629" s="138"/>
      <c r="O629"/>
    </row>
    <row r="630" spans="5:15" s="5" customFormat="1" ht="12.75">
      <c r="E630" s="124"/>
      <c r="F630" s="124"/>
      <c r="G630" s="124"/>
      <c r="H630" s="124"/>
      <c r="I630" s="124"/>
      <c r="J630" s="124"/>
      <c r="K630" s="124"/>
      <c r="L630" s="124"/>
      <c r="M630" s="124"/>
      <c r="N630" s="138"/>
      <c r="O630"/>
    </row>
    <row r="631" spans="5:15" s="5" customFormat="1" ht="12.75">
      <c r="E631" s="124"/>
      <c r="F631" s="124"/>
      <c r="G631" s="124"/>
      <c r="H631" s="124"/>
      <c r="I631" s="124"/>
      <c r="J631" s="124"/>
      <c r="K631" s="124"/>
      <c r="L631" s="124"/>
      <c r="M631" s="124"/>
      <c r="N631" s="138"/>
      <c r="O631"/>
    </row>
    <row r="632" spans="5:15" s="5" customFormat="1" ht="12.75">
      <c r="E632" s="124"/>
      <c r="F632" s="124"/>
      <c r="G632" s="124"/>
      <c r="H632" s="124"/>
      <c r="I632" s="124"/>
      <c r="J632" s="124"/>
      <c r="K632" s="124"/>
      <c r="L632" s="124"/>
      <c r="M632" s="124"/>
      <c r="N632" s="138"/>
      <c r="O632"/>
    </row>
    <row r="633" spans="5:15" s="5" customFormat="1" ht="12.75">
      <c r="E633" s="124"/>
      <c r="F633" s="124"/>
      <c r="G633" s="124"/>
      <c r="H633" s="124"/>
      <c r="I633" s="124"/>
      <c r="J633" s="124"/>
      <c r="K633" s="124"/>
      <c r="L633" s="124"/>
      <c r="M633" s="124"/>
      <c r="N633" s="138"/>
      <c r="O633"/>
    </row>
    <row r="634" spans="5:15" s="5" customFormat="1" ht="12.75">
      <c r="E634" s="124"/>
      <c r="F634" s="124"/>
      <c r="G634" s="124"/>
      <c r="H634" s="124"/>
      <c r="I634" s="124"/>
      <c r="J634" s="124"/>
      <c r="K634" s="124"/>
      <c r="L634" s="124"/>
      <c r="M634" s="124"/>
      <c r="N634" s="138"/>
      <c r="O634"/>
    </row>
    <row r="635" spans="5:15" s="5" customFormat="1" ht="12.75">
      <c r="E635" s="124"/>
      <c r="F635" s="124"/>
      <c r="G635" s="124"/>
      <c r="H635" s="124"/>
      <c r="I635" s="124"/>
      <c r="J635" s="124"/>
      <c r="K635" s="124"/>
      <c r="L635" s="124"/>
      <c r="M635" s="124"/>
      <c r="N635" s="138"/>
      <c r="O635"/>
    </row>
    <row r="636" spans="5:15" s="5" customFormat="1" ht="12.75">
      <c r="E636" s="124"/>
      <c r="F636" s="124"/>
      <c r="G636" s="124"/>
      <c r="H636" s="124"/>
      <c r="I636" s="124"/>
      <c r="J636" s="124"/>
      <c r="K636" s="124"/>
      <c r="L636" s="124"/>
      <c r="M636" s="124"/>
      <c r="N636" s="138"/>
      <c r="O636"/>
    </row>
    <row r="637" spans="5:15" s="5" customFormat="1" ht="12.75">
      <c r="E637" s="124"/>
      <c r="F637" s="124"/>
      <c r="G637" s="124"/>
      <c r="H637" s="124"/>
      <c r="I637" s="124"/>
      <c r="J637" s="124"/>
      <c r="K637" s="124"/>
      <c r="L637" s="124"/>
      <c r="M637" s="124"/>
      <c r="N637" s="138"/>
      <c r="O637"/>
    </row>
    <row r="638" spans="5:15" s="5" customFormat="1" ht="12.75">
      <c r="E638" s="124"/>
      <c r="F638" s="124"/>
      <c r="G638" s="124"/>
      <c r="H638" s="124"/>
      <c r="I638" s="124"/>
      <c r="J638" s="124"/>
      <c r="K638" s="124"/>
      <c r="L638" s="124"/>
      <c r="M638" s="124"/>
      <c r="N638" s="138"/>
      <c r="O638"/>
    </row>
    <row r="639" spans="5:15" s="5" customFormat="1" ht="12.75">
      <c r="E639" s="124"/>
      <c r="F639" s="124"/>
      <c r="G639" s="124"/>
      <c r="H639" s="124"/>
      <c r="I639" s="124"/>
      <c r="J639" s="124"/>
      <c r="K639" s="124"/>
      <c r="L639" s="124"/>
      <c r="M639" s="124"/>
      <c r="N639" s="138"/>
      <c r="O639"/>
    </row>
    <row r="640" spans="5:15" s="5" customFormat="1" ht="12.75">
      <c r="E640" s="124"/>
      <c r="F640" s="124"/>
      <c r="G640" s="124"/>
      <c r="H640" s="124"/>
      <c r="I640" s="124"/>
      <c r="J640" s="124"/>
      <c r="K640" s="124"/>
      <c r="L640" s="124"/>
      <c r="M640" s="124"/>
      <c r="N640" s="138"/>
      <c r="O640"/>
    </row>
    <row r="641" spans="5:15" s="5" customFormat="1" ht="12.75">
      <c r="E641" s="124"/>
      <c r="F641" s="124"/>
      <c r="G641" s="124"/>
      <c r="H641" s="124"/>
      <c r="I641" s="124"/>
      <c r="J641" s="124"/>
      <c r="K641" s="124"/>
      <c r="L641" s="124"/>
      <c r="M641" s="124"/>
      <c r="N641" s="138"/>
      <c r="O641"/>
    </row>
    <row r="642" spans="5:15" s="5" customFormat="1" ht="12.75">
      <c r="E642" s="124"/>
      <c r="F642" s="124"/>
      <c r="G642" s="124"/>
      <c r="H642" s="124"/>
      <c r="I642" s="124"/>
      <c r="J642" s="124"/>
      <c r="K642" s="124"/>
      <c r="L642" s="124"/>
      <c r="M642" s="124"/>
      <c r="N642" s="138"/>
      <c r="O642"/>
    </row>
    <row r="643" spans="5:15" s="5" customFormat="1" ht="12.75">
      <c r="E643" s="124"/>
      <c r="F643" s="124"/>
      <c r="G643" s="124"/>
      <c r="H643" s="124"/>
      <c r="I643" s="124"/>
      <c r="J643" s="124"/>
      <c r="K643" s="124"/>
      <c r="L643" s="124"/>
      <c r="M643" s="124"/>
      <c r="N643" s="138"/>
      <c r="O643"/>
    </row>
    <row r="644" spans="5:15" s="5" customFormat="1" ht="12.75">
      <c r="E644" s="124"/>
      <c r="F644" s="124"/>
      <c r="G644" s="124"/>
      <c r="H644" s="124"/>
      <c r="I644" s="124"/>
      <c r="J644" s="124"/>
      <c r="K644" s="124"/>
      <c r="L644" s="124"/>
      <c r="M644" s="124"/>
      <c r="N644" s="138"/>
      <c r="O644"/>
    </row>
    <row r="645" spans="5:15" s="5" customFormat="1" ht="12.75">
      <c r="E645" s="124"/>
      <c r="F645" s="124"/>
      <c r="G645" s="124"/>
      <c r="H645" s="124"/>
      <c r="I645" s="124"/>
      <c r="J645" s="124"/>
      <c r="K645" s="124"/>
      <c r="L645" s="124"/>
      <c r="M645" s="124"/>
      <c r="N645" s="138"/>
      <c r="O645"/>
    </row>
    <row r="646" spans="5:15" s="5" customFormat="1" ht="12.75">
      <c r="E646" s="124"/>
      <c r="F646" s="124"/>
      <c r="G646" s="124"/>
      <c r="H646" s="124"/>
      <c r="I646" s="124"/>
      <c r="J646" s="124"/>
      <c r="K646" s="124"/>
      <c r="L646" s="124"/>
      <c r="M646" s="124"/>
      <c r="N646" s="138"/>
      <c r="O646"/>
    </row>
    <row r="647" spans="5:15" s="5" customFormat="1" ht="12.75">
      <c r="E647" s="124"/>
      <c r="F647" s="124"/>
      <c r="G647" s="124"/>
      <c r="H647" s="124"/>
      <c r="I647" s="124"/>
      <c r="J647" s="124"/>
      <c r="K647" s="124"/>
      <c r="L647" s="124"/>
      <c r="M647" s="124"/>
      <c r="N647" s="138"/>
      <c r="O647"/>
    </row>
    <row r="648" spans="5:15" s="5" customFormat="1" ht="12.75">
      <c r="E648" s="124"/>
      <c r="F648" s="124"/>
      <c r="G648" s="124"/>
      <c r="H648" s="124"/>
      <c r="I648" s="124"/>
      <c r="J648" s="124"/>
      <c r="K648" s="124"/>
      <c r="L648" s="124"/>
      <c r="M648" s="124"/>
      <c r="N648" s="138"/>
      <c r="O648"/>
    </row>
    <row r="649" spans="5:15" s="5" customFormat="1" ht="12.75">
      <c r="E649" s="124"/>
      <c r="F649" s="124"/>
      <c r="G649" s="124"/>
      <c r="H649" s="124"/>
      <c r="I649" s="124"/>
      <c r="J649" s="124"/>
      <c r="K649" s="124"/>
      <c r="L649" s="124"/>
      <c r="M649" s="124"/>
      <c r="N649" s="138"/>
      <c r="O649"/>
    </row>
    <row r="650" spans="5:15" s="5" customFormat="1" ht="12.75">
      <c r="E650" s="124"/>
      <c r="F650" s="124"/>
      <c r="G650" s="124"/>
      <c r="H650" s="124"/>
      <c r="I650" s="124"/>
      <c r="J650" s="124"/>
      <c r="K650" s="124"/>
      <c r="L650" s="124"/>
      <c r="M650" s="124"/>
      <c r="N650" s="138"/>
      <c r="O650"/>
    </row>
    <row r="651" spans="5:15" s="5" customFormat="1" ht="12.75">
      <c r="E651" s="124"/>
      <c r="F651" s="124"/>
      <c r="G651" s="124"/>
      <c r="H651" s="124"/>
      <c r="I651" s="124"/>
      <c r="J651" s="124"/>
      <c r="K651" s="124"/>
      <c r="L651" s="124"/>
      <c r="M651" s="124"/>
      <c r="N651" s="138"/>
      <c r="O651"/>
    </row>
    <row r="652" spans="5:15" s="5" customFormat="1" ht="12.75">
      <c r="E652" s="124"/>
      <c r="F652" s="124"/>
      <c r="G652" s="124"/>
      <c r="H652" s="124"/>
      <c r="I652" s="124"/>
      <c r="J652" s="124"/>
      <c r="K652" s="124"/>
      <c r="L652" s="124"/>
      <c r="M652" s="124"/>
      <c r="N652" s="138"/>
      <c r="O652"/>
    </row>
    <row r="653" spans="5:15" s="5" customFormat="1" ht="12.75">
      <c r="E653" s="124"/>
      <c r="F653" s="124"/>
      <c r="G653" s="124"/>
      <c r="H653" s="124"/>
      <c r="I653" s="124"/>
      <c r="J653" s="124"/>
      <c r="K653" s="124"/>
      <c r="L653" s="124"/>
      <c r="M653" s="124"/>
      <c r="N653" s="138"/>
      <c r="O653"/>
    </row>
    <row r="654" spans="5:15" s="5" customFormat="1" ht="12.75">
      <c r="E654" s="124"/>
      <c r="F654" s="124"/>
      <c r="G654" s="124"/>
      <c r="H654" s="124"/>
      <c r="I654" s="124"/>
      <c r="J654" s="124"/>
      <c r="K654" s="124"/>
      <c r="L654" s="124"/>
      <c r="M654" s="124"/>
      <c r="N654" s="138"/>
      <c r="O654"/>
    </row>
    <row r="655" spans="5:15" s="5" customFormat="1" ht="12.75">
      <c r="E655" s="124"/>
      <c r="F655" s="124"/>
      <c r="G655" s="124"/>
      <c r="H655" s="124"/>
      <c r="I655" s="124"/>
      <c r="J655" s="124"/>
      <c r="K655" s="124"/>
      <c r="L655" s="124"/>
      <c r="M655" s="124"/>
      <c r="N655" s="138"/>
      <c r="O655"/>
    </row>
    <row r="656" spans="5:15" s="5" customFormat="1" ht="12.75">
      <c r="E656" s="124"/>
      <c r="F656" s="124"/>
      <c r="G656" s="124"/>
      <c r="H656" s="124"/>
      <c r="I656" s="124"/>
      <c r="J656" s="124"/>
      <c r="K656" s="124"/>
      <c r="L656" s="124"/>
      <c r="M656" s="124"/>
      <c r="N656" s="138"/>
      <c r="O656"/>
    </row>
    <row r="657" spans="5:15" s="5" customFormat="1" ht="12.75">
      <c r="E657" s="124"/>
      <c r="F657" s="124"/>
      <c r="G657" s="124"/>
      <c r="H657" s="124"/>
      <c r="I657" s="124"/>
      <c r="J657" s="124"/>
      <c r="K657" s="124"/>
      <c r="L657" s="124"/>
      <c r="M657" s="124"/>
      <c r="N657" s="138"/>
      <c r="O657"/>
    </row>
    <row r="658" spans="5:15" s="5" customFormat="1" ht="12.75">
      <c r="E658" s="124"/>
      <c r="F658" s="124"/>
      <c r="G658" s="124"/>
      <c r="H658" s="124"/>
      <c r="I658" s="124"/>
      <c r="J658" s="124"/>
      <c r="K658" s="124"/>
      <c r="L658" s="124"/>
      <c r="M658" s="124"/>
      <c r="N658" s="138"/>
      <c r="O658"/>
    </row>
    <row r="659" spans="5:15" s="5" customFormat="1" ht="12.75">
      <c r="E659" s="124"/>
      <c r="F659" s="124"/>
      <c r="G659" s="124"/>
      <c r="H659" s="124"/>
      <c r="I659" s="124"/>
      <c r="J659" s="124"/>
      <c r="K659" s="124"/>
      <c r="L659" s="124"/>
      <c r="M659" s="124"/>
      <c r="N659" s="138"/>
      <c r="O659"/>
    </row>
    <row r="660" spans="5:15" s="5" customFormat="1" ht="12.75">
      <c r="E660" s="124"/>
      <c r="F660" s="124"/>
      <c r="G660" s="124"/>
      <c r="H660" s="124"/>
      <c r="I660" s="124"/>
      <c r="J660" s="124"/>
      <c r="K660" s="124"/>
      <c r="L660" s="124"/>
      <c r="M660" s="124"/>
      <c r="N660" s="138"/>
      <c r="O660"/>
    </row>
    <row r="661" spans="5:15" s="5" customFormat="1" ht="12.75">
      <c r="E661" s="124"/>
      <c r="F661" s="124"/>
      <c r="G661" s="124"/>
      <c r="H661" s="124"/>
      <c r="I661" s="124"/>
      <c r="J661" s="124"/>
      <c r="K661" s="124"/>
      <c r="L661" s="124"/>
      <c r="M661" s="124"/>
      <c r="N661" s="138"/>
      <c r="O661"/>
    </row>
    <row r="662" spans="5:15" s="5" customFormat="1" ht="12.75">
      <c r="E662" s="124"/>
      <c r="F662" s="124"/>
      <c r="G662" s="124"/>
      <c r="H662" s="124"/>
      <c r="I662" s="124"/>
      <c r="J662" s="124"/>
      <c r="K662" s="124"/>
      <c r="L662" s="124"/>
      <c r="M662" s="124"/>
      <c r="N662" s="138"/>
      <c r="O662"/>
    </row>
    <row r="663" spans="5:15" s="5" customFormat="1" ht="12.75">
      <c r="E663" s="124"/>
      <c r="F663" s="124"/>
      <c r="G663" s="124"/>
      <c r="H663" s="124"/>
      <c r="I663" s="124"/>
      <c r="J663" s="124"/>
      <c r="K663" s="124"/>
      <c r="L663" s="124"/>
      <c r="M663" s="124"/>
      <c r="N663" s="138"/>
      <c r="O663"/>
    </row>
    <row r="664" spans="5:15" s="5" customFormat="1" ht="12.75">
      <c r="E664" s="124"/>
      <c r="F664" s="124"/>
      <c r="G664" s="124"/>
      <c r="H664" s="124"/>
      <c r="I664" s="124"/>
      <c r="J664" s="124"/>
      <c r="K664" s="124"/>
      <c r="L664" s="124"/>
      <c r="M664" s="124"/>
      <c r="N664" s="138"/>
      <c r="O664"/>
    </row>
    <row r="665" spans="5:15" s="5" customFormat="1" ht="12.75">
      <c r="E665" s="124"/>
      <c r="F665" s="124"/>
      <c r="G665" s="124"/>
      <c r="H665" s="124"/>
      <c r="I665" s="124"/>
      <c r="J665" s="124"/>
      <c r="K665" s="124"/>
      <c r="L665" s="124"/>
      <c r="M665" s="124"/>
      <c r="N665" s="138"/>
      <c r="O665"/>
    </row>
    <row r="666" spans="5:15" s="5" customFormat="1" ht="12.75">
      <c r="E666" s="124"/>
      <c r="F666" s="124"/>
      <c r="G666" s="124"/>
      <c r="H666" s="124"/>
      <c r="I666" s="124"/>
      <c r="J666" s="124"/>
      <c r="K666" s="124"/>
      <c r="L666" s="124"/>
      <c r="M666" s="124"/>
      <c r="N666" s="138"/>
      <c r="O666"/>
    </row>
    <row r="667" spans="5:15" s="5" customFormat="1" ht="12.75">
      <c r="E667" s="124"/>
      <c r="F667" s="124"/>
      <c r="G667" s="124"/>
      <c r="H667" s="124"/>
      <c r="I667" s="124"/>
      <c r="J667" s="124"/>
      <c r="K667" s="124"/>
      <c r="L667" s="124"/>
      <c r="M667" s="124"/>
      <c r="N667" s="138"/>
      <c r="O667"/>
    </row>
    <row r="668" spans="5:15" s="5" customFormat="1" ht="12.75">
      <c r="E668" s="124"/>
      <c r="F668" s="124"/>
      <c r="G668" s="124"/>
      <c r="H668" s="124"/>
      <c r="I668" s="124"/>
      <c r="J668" s="124"/>
      <c r="K668" s="124"/>
      <c r="L668" s="124"/>
      <c r="M668" s="124"/>
      <c r="N668" s="138"/>
      <c r="O668"/>
    </row>
    <row r="669" spans="5:15" s="5" customFormat="1" ht="12.75">
      <c r="E669" s="124"/>
      <c r="F669" s="124"/>
      <c r="G669" s="124"/>
      <c r="H669" s="124"/>
      <c r="I669" s="124"/>
      <c r="J669" s="124"/>
      <c r="K669" s="124"/>
      <c r="L669" s="124"/>
      <c r="M669" s="124"/>
      <c r="N669" s="138"/>
      <c r="O669"/>
    </row>
    <row r="670" spans="5:15" s="5" customFormat="1" ht="12.75">
      <c r="E670" s="124"/>
      <c r="F670" s="124"/>
      <c r="G670" s="124"/>
      <c r="H670" s="124"/>
      <c r="I670" s="124"/>
      <c r="J670" s="124"/>
      <c r="K670" s="124"/>
      <c r="L670" s="124"/>
      <c r="M670" s="124"/>
      <c r="N670" s="138"/>
      <c r="O670"/>
    </row>
    <row r="671" spans="5:15" s="5" customFormat="1" ht="12.75">
      <c r="E671" s="124"/>
      <c r="F671" s="124"/>
      <c r="G671" s="124"/>
      <c r="H671" s="124"/>
      <c r="I671" s="124"/>
      <c r="J671" s="124"/>
      <c r="K671" s="124"/>
      <c r="L671" s="124"/>
      <c r="M671" s="124"/>
      <c r="N671" s="138"/>
      <c r="O671"/>
    </row>
    <row r="672" spans="5:15" s="5" customFormat="1" ht="12.75">
      <c r="E672" s="124"/>
      <c r="F672" s="124"/>
      <c r="G672" s="124"/>
      <c r="H672" s="124"/>
      <c r="I672" s="124"/>
      <c r="J672" s="124"/>
      <c r="K672" s="124"/>
      <c r="L672" s="124"/>
      <c r="M672" s="124"/>
      <c r="N672" s="138"/>
      <c r="O672"/>
    </row>
    <row r="673" spans="5:15" s="5" customFormat="1" ht="12.75">
      <c r="E673" s="124"/>
      <c r="F673" s="124"/>
      <c r="G673" s="124"/>
      <c r="H673" s="124"/>
      <c r="I673" s="124"/>
      <c r="J673" s="124"/>
      <c r="K673" s="124"/>
      <c r="L673" s="124"/>
      <c r="M673" s="124"/>
      <c r="N673" s="138"/>
      <c r="O673"/>
    </row>
    <row r="674" spans="5:15" s="5" customFormat="1" ht="12.75">
      <c r="E674" s="124"/>
      <c r="F674" s="124"/>
      <c r="G674" s="124"/>
      <c r="H674" s="124"/>
      <c r="I674" s="124"/>
      <c r="J674" s="124"/>
      <c r="K674" s="124"/>
      <c r="L674" s="124"/>
      <c r="M674" s="124"/>
      <c r="N674" s="138"/>
      <c r="O674"/>
    </row>
    <row r="675" spans="5:15" s="5" customFormat="1" ht="12.75">
      <c r="E675" s="124"/>
      <c r="F675" s="124"/>
      <c r="G675" s="124"/>
      <c r="H675" s="124"/>
      <c r="I675" s="124"/>
      <c r="J675" s="124"/>
      <c r="K675" s="124"/>
      <c r="L675" s="124"/>
      <c r="M675" s="124"/>
      <c r="N675" s="138"/>
      <c r="O675"/>
    </row>
    <row r="676" spans="5:15" s="5" customFormat="1" ht="12.75">
      <c r="E676" s="124"/>
      <c r="F676" s="124"/>
      <c r="G676" s="124"/>
      <c r="H676" s="124"/>
      <c r="I676" s="124"/>
      <c r="J676" s="124"/>
      <c r="K676" s="124"/>
      <c r="L676" s="124"/>
      <c r="M676" s="124"/>
      <c r="N676" s="138"/>
      <c r="O676"/>
    </row>
    <row r="677" spans="5:15" s="5" customFormat="1" ht="12.75">
      <c r="E677" s="124"/>
      <c r="F677" s="124"/>
      <c r="G677" s="124"/>
      <c r="H677" s="124"/>
      <c r="I677" s="124"/>
      <c r="J677" s="124"/>
      <c r="K677" s="124"/>
      <c r="L677" s="124"/>
      <c r="M677" s="124"/>
      <c r="N677" s="138"/>
      <c r="O677"/>
    </row>
    <row r="678" spans="5:15" s="5" customFormat="1" ht="12.75">
      <c r="E678" s="124"/>
      <c r="F678" s="124"/>
      <c r="G678" s="124"/>
      <c r="H678" s="124"/>
      <c r="I678" s="124"/>
      <c r="J678" s="124"/>
      <c r="K678" s="124"/>
      <c r="L678" s="124"/>
      <c r="M678" s="124"/>
      <c r="N678" s="138"/>
      <c r="O678"/>
    </row>
    <row r="679" spans="5:15" s="5" customFormat="1" ht="12.75">
      <c r="E679" s="124"/>
      <c r="F679" s="124"/>
      <c r="G679" s="124"/>
      <c r="H679" s="124"/>
      <c r="I679" s="124"/>
      <c r="J679" s="124"/>
      <c r="K679" s="124"/>
      <c r="L679" s="124"/>
      <c r="M679" s="124"/>
      <c r="N679" s="138"/>
      <c r="O679"/>
    </row>
    <row r="680" spans="5:15" s="5" customFormat="1" ht="12.75">
      <c r="E680" s="124"/>
      <c r="F680" s="124"/>
      <c r="G680" s="124"/>
      <c r="H680" s="124"/>
      <c r="I680" s="124"/>
      <c r="J680" s="124"/>
      <c r="K680" s="124"/>
      <c r="L680" s="124"/>
      <c r="M680" s="124"/>
      <c r="N680" s="138"/>
      <c r="O680"/>
    </row>
    <row r="681" spans="5:15" s="5" customFormat="1" ht="12.75">
      <c r="E681" s="124"/>
      <c r="F681" s="124"/>
      <c r="G681" s="124"/>
      <c r="H681" s="124"/>
      <c r="I681" s="124"/>
      <c r="J681" s="124"/>
      <c r="K681" s="124"/>
      <c r="L681" s="124"/>
      <c r="M681" s="124"/>
      <c r="N681" s="138"/>
      <c r="O681"/>
    </row>
    <row r="682" spans="5:15" s="5" customFormat="1" ht="12.75">
      <c r="E682" s="124"/>
      <c r="F682" s="124"/>
      <c r="G682" s="124"/>
      <c r="H682" s="124"/>
      <c r="I682" s="124"/>
      <c r="J682" s="124"/>
      <c r="K682" s="124"/>
      <c r="L682" s="124"/>
      <c r="M682" s="124"/>
      <c r="N682" s="138"/>
      <c r="O682"/>
    </row>
    <row r="683" spans="5:15" s="5" customFormat="1" ht="12.75">
      <c r="E683" s="124"/>
      <c r="F683" s="124"/>
      <c r="G683" s="124"/>
      <c r="H683" s="124"/>
      <c r="I683" s="124"/>
      <c r="J683" s="124"/>
      <c r="K683" s="124"/>
      <c r="L683" s="124"/>
      <c r="M683" s="124"/>
      <c r="N683" s="138"/>
      <c r="O683"/>
    </row>
    <row r="684" spans="5:15" s="5" customFormat="1" ht="12.75">
      <c r="E684" s="124"/>
      <c r="F684" s="124"/>
      <c r="G684" s="124"/>
      <c r="H684" s="124"/>
      <c r="I684" s="124"/>
      <c r="J684" s="124"/>
      <c r="K684" s="124"/>
      <c r="L684" s="124"/>
      <c r="M684" s="124"/>
      <c r="N684" s="138"/>
      <c r="O684"/>
    </row>
    <row r="685" spans="5:15" s="5" customFormat="1" ht="12.75">
      <c r="E685" s="124"/>
      <c r="F685" s="124"/>
      <c r="G685" s="124"/>
      <c r="H685" s="124"/>
      <c r="I685" s="124"/>
      <c r="J685" s="124"/>
      <c r="K685" s="124"/>
      <c r="L685" s="124"/>
      <c r="M685" s="124"/>
      <c r="N685" s="138"/>
      <c r="O685"/>
    </row>
    <row r="686" spans="5:15" s="5" customFormat="1" ht="12.75">
      <c r="E686" s="124"/>
      <c r="F686" s="124"/>
      <c r="G686" s="124"/>
      <c r="H686" s="124"/>
      <c r="I686" s="124"/>
      <c r="J686" s="124"/>
      <c r="K686" s="124"/>
      <c r="L686" s="124"/>
      <c r="M686" s="124"/>
      <c r="N686" s="138"/>
      <c r="O686"/>
    </row>
    <row r="687" spans="5:15" s="5" customFormat="1" ht="12.75">
      <c r="E687" s="124"/>
      <c r="F687" s="124"/>
      <c r="G687" s="124"/>
      <c r="H687" s="124"/>
      <c r="I687" s="124"/>
      <c r="J687" s="124"/>
      <c r="K687" s="124"/>
      <c r="L687" s="124"/>
      <c r="M687" s="124"/>
      <c r="N687" s="138"/>
      <c r="O687"/>
    </row>
    <row r="688" spans="5:15" s="5" customFormat="1" ht="12.75">
      <c r="E688" s="124"/>
      <c r="F688" s="124"/>
      <c r="G688" s="124"/>
      <c r="H688" s="124"/>
      <c r="I688" s="124"/>
      <c r="J688" s="124"/>
      <c r="K688" s="124"/>
      <c r="L688" s="124"/>
      <c r="M688" s="124"/>
      <c r="N688" s="138"/>
      <c r="O688"/>
    </row>
    <row r="689" spans="5:15" s="5" customFormat="1" ht="12.75">
      <c r="E689" s="124"/>
      <c r="F689" s="124"/>
      <c r="G689" s="124"/>
      <c r="H689" s="124"/>
      <c r="I689" s="124"/>
      <c r="J689" s="124"/>
      <c r="K689" s="124"/>
      <c r="L689" s="124"/>
      <c r="M689" s="124"/>
      <c r="N689" s="138"/>
      <c r="O689"/>
    </row>
    <row r="690" spans="5:15" s="5" customFormat="1" ht="12.75">
      <c r="E690" s="124"/>
      <c r="F690" s="124"/>
      <c r="G690" s="124"/>
      <c r="H690" s="124"/>
      <c r="I690" s="124"/>
      <c r="J690" s="124"/>
      <c r="K690" s="124"/>
      <c r="L690" s="124"/>
      <c r="M690" s="124"/>
      <c r="N690" s="138"/>
      <c r="O690"/>
    </row>
    <row r="691" spans="5:15" s="5" customFormat="1" ht="12.75">
      <c r="E691" s="124"/>
      <c r="F691" s="124"/>
      <c r="G691" s="124"/>
      <c r="H691" s="124"/>
      <c r="I691" s="124"/>
      <c r="J691" s="124"/>
      <c r="K691" s="124"/>
      <c r="L691" s="124"/>
      <c r="M691" s="124"/>
      <c r="N691" s="138"/>
      <c r="O691"/>
    </row>
    <row r="692" spans="5:15" s="5" customFormat="1" ht="12.75">
      <c r="E692" s="124"/>
      <c r="F692" s="124"/>
      <c r="G692" s="124"/>
      <c r="H692" s="124"/>
      <c r="I692" s="124"/>
      <c r="J692" s="124"/>
      <c r="K692" s="124"/>
      <c r="L692" s="124"/>
      <c r="M692" s="124"/>
      <c r="N692" s="138"/>
      <c r="O692"/>
    </row>
    <row r="693" spans="5:15" s="5" customFormat="1" ht="12.75">
      <c r="E693" s="124"/>
      <c r="F693" s="124"/>
      <c r="G693" s="124"/>
      <c r="H693" s="124"/>
      <c r="I693" s="124"/>
      <c r="J693" s="124"/>
      <c r="K693" s="124"/>
      <c r="L693" s="124"/>
      <c r="M693" s="124"/>
      <c r="N693" s="138"/>
      <c r="O693"/>
    </row>
    <row r="694" spans="5:15" s="5" customFormat="1" ht="12.75">
      <c r="E694" s="124"/>
      <c r="F694" s="124"/>
      <c r="G694" s="124"/>
      <c r="H694" s="124"/>
      <c r="I694" s="124"/>
      <c r="J694" s="124"/>
      <c r="K694" s="124"/>
      <c r="L694" s="124"/>
      <c r="M694" s="124"/>
      <c r="N694" s="138"/>
      <c r="O694"/>
    </row>
    <row r="695" spans="5:15" s="5" customFormat="1" ht="12.75">
      <c r="E695" s="124"/>
      <c r="F695" s="124"/>
      <c r="G695" s="124"/>
      <c r="H695" s="124"/>
      <c r="I695" s="124"/>
      <c r="J695" s="124"/>
      <c r="K695" s="124"/>
      <c r="L695" s="124"/>
      <c r="M695" s="124"/>
      <c r="N695" s="138"/>
      <c r="O695"/>
    </row>
    <row r="696" spans="5:15" s="5" customFormat="1" ht="12.75">
      <c r="E696" s="124"/>
      <c r="F696" s="124"/>
      <c r="G696" s="124"/>
      <c r="H696" s="124"/>
      <c r="I696" s="124"/>
      <c r="J696" s="124"/>
      <c r="K696" s="124"/>
      <c r="L696" s="124"/>
      <c r="M696" s="124"/>
      <c r="N696" s="138"/>
      <c r="O696"/>
    </row>
    <row r="697" spans="5:15" s="5" customFormat="1" ht="12.75">
      <c r="E697" s="124"/>
      <c r="F697" s="124"/>
      <c r="G697" s="124"/>
      <c r="H697" s="124"/>
      <c r="I697" s="124"/>
      <c r="J697" s="124"/>
      <c r="K697" s="124"/>
      <c r="L697" s="124"/>
      <c r="M697" s="124"/>
      <c r="N697" s="138"/>
      <c r="O697"/>
    </row>
    <row r="698" spans="5:15" s="5" customFormat="1" ht="12.75">
      <c r="E698" s="124"/>
      <c r="F698" s="124"/>
      <c r="G698" s="124"/>
      <c r="H698" s="124"/>
      <c r="I698" s="124"/>
      <c r="J698" s="124"/>
      <c r="K698" s="124"/>
      <c r="L698" s="124"/>
      <c r="M698" s="124"/>
      <c r="N698" s="138"/>
      <c r="O698"/>
    </row>
    <row r="699" spans="5:15" s="5" customFormat="1" ht="12.75">
      <c r="E699" s="124"/>
      <c r="F699" s="124"/>
      <c r="G699" s="124"/>
      <c r="H699" s="124"/>
      <c r="I699" s="124"/>
      <c r="J699" s="124"/>
      <c r="K699" s="124"/>
      <c r="L699" s="124"/>
      <c r="M699" s="124"/>
      <c r="N699" s="138"/>
      <c r="O699"/>
    </row>
    <row r="700" spans="5:15" s="5" customFormat="1" ht="12.75">
      <c r="E700" s="124"/>
      <c r="F700" s="124"/>
      <c r="G700" s="124"/>
      <c r="H700" s="124"/>
      <c r="I700" s="124"/>
      <c r="J700" s="124"/>
      <c r="K700" s="124"/>
      <c r="L700" s="124"/>
      <c r="M700" s="124"/>
      <c r="N700" s="138"/>
      <c r="O700"/>
    </row>
    <row r="701" spans="5:15" s="5" customFormat="1" ht="12.75">
      <c r="E701" s="124"/>
      <c r="F701" s="124"/>
      <c r="G701" s="124"/>
      <c r="H701" s="124"/>
      <c r="I701" s="124"/>
      <c r="J701" s="124"/>
      <c r="K701" s="124"/>
      <c r="L701" s="124"/>
      <c r="M701" s="124"/>
      <c r="N701" s="138"/>
      <c r="O701"/>
    </row>
    <row r="702" spans="5:15" s="5" customFormat="1" ht="12.75">
      <c r="E702" s="124"/>
      <c r="F702" s="124"/>
      <c r="G702" s="124"/>
      <c r="H702" s="124"/>
      <c r="I702" s="124"/>
      <c r="J702" s="124"/>
      <c r="K702" s="124"/>
      <c r="L702" s="124"/>
      <c r="M702" s="124"/>
      <c r="N702" s="138"/>
      <c r="O702"/>
    </row>
    <row r="703" spans="5:15" s="5" customFormat="1" ht="12.75">
      <c r="E703" s="124"/>
      <c r="F703" s="124"/>
      <c r="G703" s="124"/>
      <c r="H703" s="124"/>
      <c r="I703" s="124"/>
      <c r="J703" s="124"/>
      <c r="K703" s="124"/>
      <c r="L703" s="124"/>
      <c r="M703" s="124"/>
      <c r="N703" s="138"/>
      <c r="O703"/>
    </row>
    <row r="704" spans="5:15" s="5" customFormat="1" ht="12.75">
      <c r="E704" s="124"/>
      <c r="F704" s="124"/>
      <c r="G704" s="124"/>
      <c r="H704" s="124"/>
      <c r="I704" s="124"/>
      <c r="J704" s="124"/>
      <c r="K704" s="124"/>
      <c r="L704" s="124"/>
      <c r="M704" s="124"/>
      <c r="N704" s="138"/>
      <c r="O704"/>
    </row>
    <row r="705" spans="5:15" s="5" customFormat="1" ht="12.75">
      <c r="E705" s="124"/>
      <c r="F705" s="124"/>
      <c r="G705" s="124"/>
      <c r="H705" s="124"/>
      <c r="I705" s="124"/>
      <c r="J705" s="124"/>
      <c r="K705" s="124"/>
      <c r="L705" s="124"/>
      <c r="M705" s="124"/>
      <c r="N705" s="138"/>
      <c r="O705"/>
    </row>
    <row r="706" spans="5:15" s="5" customFormat="1" ht="12.75">
      <c r="E706" s="124"/>
      <c r="F706" s="124"/>
      <c r="G706" s="124"/>
      <c r="H706" s="124"/>
      <c r="I706" s="124"/>
      <c r="J706" s="124"/>
      <c r="K706" s="124"/>
      <c r="L706" s="124"/>
      <c r="M706" s="124"/>
      <c r="N706" s="138"/>
      <c r="O706"/>
    </row>
    <row r="707" spans="5:15" s="5" customFormat="1" ht="12.75">
      <c r="E707" s="124"/>
      <c r="F707" s="124"/>
      <c r="G707" s="124"/>
      <c r="H707" s="124"/>
      <c r="I707" s="124"/>
      <c r="J707" s="124"/>
      <c r="K707" s="124"/>
      <c r="L707" s="124"/>
      <c r="M707" s="124"/>
      <c r="N707" s="138"/>
      <c r="O707"/>
    </row>
    <row r="708" spans="5:15" s="5" customFormat="1" ht="12.75">
      <c r="E708" s="124"/>
      <c r="F708" s="124"/>
      <c r="G708" s="124"/>
      <c r="H708" s="124"/>
      <c r="I708" s="124"/>
      <c r="J708" s="124"/>
      <c r="K708" s="124"/>
      <c r="L708" s="124"/>
      <c r="M708" s="124"/>
      <c r="N708" s="138"/>
      <c r="O708"/>
    </row>
    <row r="709" spans="5:15" s="5" customFormat="1" ht="12.75">
      <c r="E709" s="124"/>
      <c r="F709" s="124"/>
      <c r="G709" s="124"/>
      <c r="H709" s="124"/>
      <c r="I709" s="124"/>
      <c r="J709" s="124"/>
      <c r="K709" s="124"/>
      <c r="L709" s="124"/>
      <c r="M709" s="124"/>
      <c r="N709" s="138"/>
      <c r="O709"/>
    </row>
    <row r="710" spans="5:15" s="5" customFormat="1" ht="12.75">
      <c r="E710" s="124"/>
      <c r="F710" s="124"/>
      <c r="G710" s="124"/>
      <c r="H710" s="124"/>
      <c r="I710" s="124"/>
      <c r="J710" s="124"/>
      <c r="K710" s="124"/>
      <c r="L710" s="124"/>
      <c r="M710" s="124"/>
      <c r="N710" s="138"/>
      <c r="O710"/>
    </row>
    <row r="711" spans="5:15" s="5" customFormat="1" ht="12.75">
      <c r="E711" s="124"/>
      <c r="F711" s="124"/>
      <c r="G711" s="124"/>
      <c r="H711" s="124"/>
      <c r="I711" s="124"/>
      <c r="J711" s="124"/>
      <c r="K711" s="124"/>
      <c r="L711" s="124"/>
      <c r="M711" s="124"/>
      <c r="N711" s="138"/>
      <c r="O711"/>
    </row>
    <row r="712" spans="5:15" s="5" customFormat="1" ht="12.75">
      <c r="E712" s="124"/>
      <c r="F712" s="124"/>
      <c r="G712" s="124"/>
      <c r="H712" s="124"/>
      <c r="I712" s="124"/>
      <c r="J712" s="124"/>
      <c r="K712" s="124"/>
      <c r="L712" s="124"/>
      <c r="M712" s="124"/>
      <c r="N712" s="138"/>
      <c r="O712"/>
    </row>
    <row r="713" spans="5:15" s="5" customFormat="1" ht="12.75">
      <c r="E713" s="124"/>
      <c r="F713" s="124"/>
      <c r="G713" s="124"/>
      <c r="H713" s="124"/>
      <c r="I713" s="124"/>
      <c r="J713" s="124"/>
      <c r="K713" s="124"/>
      <c r="L713" s="124"/>
      <c r="M713" s="124"/>
      <c r="N713" s="138"/>
      <c r="O713"/>
    </row>
    <row r="714" spans="5:15" s="5" customFormat="1" ht="12.75">
      <c r="E714" s="124"/>
      <c r="F714" s="124"/>
      <c r="G714" s="124"/>
      <c r="H714" s="124"/>
      <c r="I714" s="124"/>
      <c r="J714" s="124"/>
      <c r="K714" s="124"/>
      <c r="L714" s="124"/>
      <c r="M714" s="124"/>
      <c r="N714" s="138"/>
      <c r="O714"/>
    </row>
    <row r="715" spans="5:15" s="5" customFormat="1" ht="12.75">
      <c r="E715" s="124"/>
      <c r="F715" s="124"/>
      <c r="G715" s="124"/>
      <c r="H715" s="124"/>
      <c r="I715" s="124"/>
      <c r="J715" s="124"/>
      <c r="K715" s="124"/>
      <c r="L715" s="124"/>
      <c r="M715" s="124"/>
      <c r="N715" s="138"/>
      <c r="O715"/>
    </row>
    <row r="716" spans="5:15" s="5" customFormat="1" ht="12.75">
      <c r="E716" s="124"/>
      <c r="F716" s="124"/>
      <c r="G716" s="124"/>
      <c r="H716" s="124"/>
      <c r="I716" s="124"/>
      <c r="J716" s="124"/>
      <c r="K716" s="124"/>
      <c r="L716" s="124"/>
      <c r="M716" s="124"/>
      <c r="N716" s="138"/>
      <c r="O716"/>
    </row>
    <row r="717" spans="5:15" s="5" customFormat="1" ht="12.75">
      <c r="E717" s="124"/>
      <c r="F717" s="124"/>
      <c r="G717" s="124"/>
      <c r="H717" s="124"/>
      <c r="I717" s="124"/>
      <c r="J717" s="124"/>
      <c r="K717" s="124"/>
      <c r="L717" s="124"/>
      <c r="M717" s="124"/>
      <c r="N717" s="138"/>
      <c r="O717"/>
    </row>
    <row r="718" spans="5:15" s="5" customFormat="1" ht="12.75">
      <c r="E718" s="124"/>
      <c r="F718" s="124"/>
      <c r="G718" s="124"/>
      <c r="H718" s="124"/>
      <c r="I718" s="124"/>
      <c r="J718" s="124"/>
      <c r="K718" s="124"/>
      <c r="L718" s="124"/>
      <c r="M718" s="124"/>
      <c r="N718" s="138"/>
      <c r="O718"/>
    </row>
    <row r="719" spans="5:15" s="5" customFormat="1" ht="12.75">
      <c r="E719" s="124"/>
      <c r="F719" s="124"/>
      <c r="G719" s="124"/>
      <c r="H719" s="124"/>
      <c r="I719" s="124"/>
      <c r="J719" s="124"/>
      <c r="K719" s="124"/>
      <c r="L719" s="124"/>
      <c r="M719" s="124"/>
      <c r="N719" s="138"/>
      <c r="O719"/>
    </row>
    <row r="720" spans="5:15" s="5" customFormat="1" ht="12.75">
      <c r="E720" s="124"/>
      <c r="F720" s="124"/>
      <c r="G720" s="124"/>
      <c r="H720" s="124"/>
      <c r="I720" s="124"/>
      <c r="J720" s="124"/>
      <c r="K720" s="124"/>
      <c r="L720" s="124"/>
      <c r="M720" s="124"/>
      <c r="N720" s="138"/>
      <c r="O720"/>
    </row>
    <row r="721" spans="5:15" s="5" customFormat="1" ht="12.75">
      <c r="E721" s="124"/>
      <c r="F721" s="124"/>
      <c r="G721" s="124"/>
      <c r="H721" s="124"/>
      <c r="I721" s="124"/>
      <c r="J721" s="124"/>
      <c r="K721" s="124"/>
      <c r="L721" s="124"/>
      <c r="M721" s="124"/>
      <c r="N721" s="138"/>
      <c r="O721"/>
    </row>
    <row r="722" spans="5:15" s="5" customFormat="1" ht="12.75">
      <c r="E722" s="124"/>
      <c r="F722" s="124"/>
      <c r="G722" s="124"/>
      <c r="H722" s="124"/>
      <c r="I722" s="124"/>
      <c r="J722" s="124"/>
      <c r="K722" s="124"/>
      <c r="L722" s="124"/>
      <c r="M722" s="124"/>
      <c r="N722" s="138"/>
      <c r="O722"/>
    </row>
    <row r="723" spans="5:15" s="5" customFormat="1" ht="12.75">
      <c r="E723" s="124"/>
      <c r="F723" s="124"/>
      <c r="G723" s="124"/>
      <c r="H723" s="124"/>
      <c r="I723" s="124"/>
      <c r="J723" s="124"/>
      <c r="K723" s="124"/>
      <c r="L723" s="124"/>
      <c r="M723" s="124"/>
      <c r="N723" s="138"/>
      <c r="O723"/>
    </row>
    <row r="724" spans="5:15" s="5" customFormat="1" ht="12.75">
      <c r="E724" s="124"/>
      <c r="F724" s="124"/>
      <c r="G724" s="124"/>
      <c r="H724" s="124"/>
      <c r="I724" s="124"/>
      <c r="J724" s="124"/>
      <c r="K724" s="124"/>
      <c r="L724" s="124"/>
      <c r="M724" s="124"/>
      <c r="N724" s="138"/>
      <c r="O724"/>
    </row>
    <row r="725" spans="5:15" s="5" customFormat="1" ht="12.75">
      <c r="E725" s="124"/>
      <c r="F725" s="124"/>
      <c r="G725" s="124"/>
      <c r="H725" s="124"/>
      <c r="I725" s="124"/>
      <c r="J725" s="124"/>
      <c r="K725" s="124"/>
      <c r="L725" s="124"/>
      <c r="M725" s="124"/>
      <c r="N725" s="138"/>
      <c r="O725"/>
    </row>
    <row r="726" spans="5:15" s="5" customFormat="1" ht="12.75">
      <c r="E726" s="124"/>
      <c r="F726" s="124"/>
      <c r="G726" s="124"/>
      <c r="H726" s="124"/>
      <c r="I726" s="124"/>
      <c r="J726" s="124"/>
      <c r="K726" s="124"/>
      <c r="L726" s="124"/>
      <c r="M726" s="124"/>
      <c r="N726" s="138"/>
      <c r="O726"/>
    </row>
    <row r="727" spans="5:15" s="5" customFormat="1" ht="12.75">
      <c r="E727" s="124"/>
      <c r="F727" s="124"/>
      <c r="G727" s="124"/>
      <c r="H727" s="124"/>
      <c r="I727" s="124"/>
      <c r="J727" s="124"/>
      <c r="K727" s="124"/>
      <c r="L727" s="124"/>
      <c r="M727" s="124"/>
      <c r="N727" s="138"/>
      <c r="O727"/>
    </row>
    <row r="728" spans="5:15" s="5" customFormat="1" ht="12.75">
      <c r="E728" s="124"/>
      <c r="F728" s="124"/>
      <c r="G728" s="124"/>
      <c r="H728" s="124"/>
      <c r="I728" s="124"/>
      <c r="J728" s="124"/>
      <c r="K728" s="124"/>
      <c r="L728" s="124"/>
      <c r="M728" s="124"/>
      <c r="N728" s="138"/>
      <c r="O728"/>
    </row>
    <row r="729" spans="5:15" s="5" customFormat="1" ht="12.75">
      <c r="E729" s="124"/>
      <c r="F729" s="124"/>
      <c r="G729" s="124"/>
      <c r="H729" s="124"/>
      <c r="I729" s="124"/>
      <c r="J729" s="124"/>
      <c r="K729" s="124"/>
      <c r="L729" s="124"/>
      <c r="M729" s="124"/>
      <c r="N729" s="138"/>
      <c r="O729"/>
    </row>
    <row r="730" spans="5:15" s="5" customFormat="1" ht="12.75">
      <c r="E730" s="124"/>
      <c r="F730" s="124"/>
      <c r="G730" s="124"/>
      <c r="H730" s="124"/>
      <c r="I730" s="124"/>
      <c r="J730" s="124"/>
      <c r="K730" s="124"/>
      <c r="L730" s="124"/>
      <c r="M730" s="124"/>
      <c r="N730" s="138"/>
      <c r="O730"/>
    </row>
    <row r="731" spans="5:15" s="5" customFormat="1" ht="12.75">
      <c r="E731" s="124"/>
      <c r="F731" s="124"/>
      <c r="G731" s="124"/>
      <c r="H731" s="124"/>
      <c r="I731" s="124"/>
      <c r="J731" s="124"/>
      <c r="K731" s="124"/>
      <c r="L731" s="124"/>
      <c r="M731" s="124"/>
      <c r="N731" s="138"/>
      <c r="O731"/>
    </row>
    <row r="732" spans="5:15" s="5" customFormat="1" ht="12.75">
      <c r="E732" s="124"/>
      <c r="F732" s="124"/>
      <c r="G732" s="124"/>
      <c r="H732" s="124"/>
      <c r="I732" s="124"/>
      <c r="J732" s="124"/>
      <c r="K732" s="124"/>
      <c r="L732" s="124"/>
      <c r="M732" s="124"/>
      <c r="N732" s="138"/>
      <c r="O732"/>
    </row>
    <row r="733" spans="5:15" s="5" customFormat="1" ht="12.75">
      <c r="E733" s="124"/>
      <c r="F733" s="124"/>
      <c r="G733" s="124"/>
      <c r="H733" s="124"/>
      <c r="I733" s="124"/>
      <c r="J733" s="124"/>
      <c r="K733" s="124"/>
      <c r="L733" s="124"/>
      <c r="M733" s="124"/>
      <c r="N733" s="138"/>
      <c r="O733"/>
    </row>
    <row r="734" spans="5:15" s="5" customFormat="1" ht="12.75">
      <c r="E734" s="124"/>
      <c r="F734" s="124"/>
      <c r="G734" s="124"/>
      <c r="H734" s="124"/>
      <c r="I734" s="124"/>
      <c r="J734" s="124"/>
      <c r="K734" s="124"/>
      <c r="L734" s="124"/>
      <c r="M734" s="124"/>
      <c r="N734" s="138"/>
      <c r="O734"/>
    </row>
    <row r="735" spans="5:15" s="5" customFormat="1" ht="12.75">
      <c r="E735" s="124"/>
      <c r="F735" s="124"/>
      <c r="G735" s="124"/>
      <c r="H735" s="124"/>
      <c r="I735" s="124"/>
      <c r="J735" s="124"/>
      <c r="K735" s="124"/>
      <c r="L735" s="124"/>
      <c r="M735" s="124"/>
      <c r="N735" s="138"/>
      <c r="O735"/>
    </row>
    <row r="736" spans="5:15" s="5" customFormat="1" ht="12.75">
      <c r="E736" s="124"/>
      <c r="F736" s="124"/>
      <c r="G736" s="124"/>
      <c r="H736" s="124"/>
      <c r="I736" s="124"/>
      <c r="J736" s="124"/>
      <c r="K736" s="124"/>
      <c r="L736" s="124"/>
      <c r="M736" s="124"/>
      <c r="N736" s="138"/>
      <c r="O736"/>
    </row>
    <row r="737" spans="5:15" s="5" customFormat="1" ht="12.75">
      <c r="E737" s="124"/>
      <c r="F737" s="124"/>
      <c r="G737" s="124"/>
      <c r="H737" s="124"/>
      <c r="I737" s="124"/>
      <c r="J737" s="124"/>
      <c r="K737" s="124"/>
      <c r="L737" s="124"/>
      <c r="M737" s="124"/>
      <c r="N737" s="138"/>
      <c r="O737"/>
    </row>
    <row r="738" spans="5:15" s="5" customFormat="1" ht="12.75">
      <c r="E738" s="124"/>
      <c r="F738" s="124"/>
      <c r="G738" s="124"/>
      <c r="H738" s="124"/>
      <c r="I738" s="124"/>
      <c r="J738" s="124"/>
      <c r="K738" s="124"/>
      <c r="L738" s="124"/>
      <c r="M738" s="124"/>
      <c r="N738" s="138"/>
      <c r="O738"/>
    </row>
    <row r="739" spans="5:15" s="5" customFormat="1" ht="12.75">
      <c r="E739" s="124"/>
      <c r="F739" s="124"/>
      <c r="G739" s="124"/>
      <c r="H739" s="124"/>
      <c r="I739" s="124"/>
      <c r="J739" s="124"/>
      <c r="K739" s="124"/>
      <c r="L739" s="124"/>
      <c r="M739" s="124"/>
      <c r="N739" s="138"/>
      <c r="O739"/>
    </row>
    <row r="740" spans="5:15" s="5" customFormat="1" ht="12.75">
      <c r="E740" s="124"/>
      <c r="F740" s="124"/>
      <c r="G740" s="124"/>
      <c r="H740" s="124"/>
      <c r="I740" s="124"/>
      <c r="J740" s="124"/>
      <c r="K740" s="124"/>
      <c r="L740" s="124"/>
      <c r="M740" s="124"/>
      <c r="N740" s="138"/>
      <c r="O740"/>
    </row>
    <row r="741" spans="5:15" s="5" customFormat="1" ht="12.75">
      <c r="E741" s="124"/>
      <c r="F741" s="124"/>
      <c r="G741" s="124"/>
      <c r="H741" s="124"/>
      <c r="I741" s="124"/>
      <c r="J741" s="124"/>
      <c r="K741" s="124"/>
      <c r="L741" s="124"/>
      <c r="M741" s="124"/>
      <c r="N741" s="138"/>
      <c r="O741"/>
    </row>
    <row r="742" spans="5:15" s="5" customFormat="1" ht="12.75">
      <c r="E742" s="124"/>
      <c r="F742" s="124"/>
      <c r="G742" s="124"/>
      <c r="H742" s="124"/>
      <c r="I742" s="124"/>
      <c r="J742" s="124"/>
      <c r="K742" s="124"/>
      <c r="L742" s="124"/>
      <c r="M742" s="124"/>
      <c r="N742" s="138"/>
      <c r="O742"/>
    </row>
    <row r="743" spans="5:15" s="5" customFormat="1" ht="12.75">
      <c r="E743" s="124"/>
      <c r="F743" s="124"/>
      <c r="G743" s="124"/>
      <c r="H743" s="124"/>
      <c r="I743" s="124"/>
      <c r="J743" s="124"/>
      <c r="K743" s="124"/>
      <c r="L743" s="124"/>
      <c r="M743" s="124"/>
      <c r="N743" s="138"/>
      <c r="O743"/>
    </row>
    <row r="744" spans="5:15" s="5" customFormat="1" ht="12.75">
      <c r="E744" s="124"/>
      <c r="F744" s="124"/>
      <c r="G744" s="124"/>
      <c r="H744" s="124"/>
      <c r="I744" s="124"/>
      <c r="J744" s="124"/>
      <c r="K744" s="124"/>
      <c r="L744" s="124"/>
      <c r="M744" s="124"/>
      <c r="N744" s="138"/>
      <c r="O744"/>
    </row>
    <row r="745" spans="5:15" s="5" customFormat="1" ht="12.75">
      <c r="E745" s="124"/>
      <c r="F745" s="124"/>
      <c r="G745" s="124"/>
      <c r="H745" s="124"/>
      <c r="I745" s="124"/>
      <c r="J745" s="124"/>
      <c r="K745" s="124"/>
      <c r="L745" s="124"/>
      <c r="M745" s="124"/>
      <c r="N745" s="138"/>
      <c r="O745"/>
    </row>
    <row r="746" spans="5:15" s="5" customFormat="1" ht="12.75">
      <c r="E746" s="124"/>
      <c r="F746" s="124"/>
      <c r="G746" s="124"/>
      <c r="H746" s="124"/>
      <c r="I746" s="124"/>
      <c r="J746" s="124"/>
      <c r="K746" s="124"/>
      <c r="L746" s="124"/>
      <c r="M746" s="124"/>
      <c r="N746" s="138"/>
      <c r="O746"/>
    </row>
    <row r="747" spans="5:15" s="5" customFormat="1" ht="12.75">
      <c r="E747" s="124"/>
      <c r="F747" s="124"/>
      <c r="G747" s="124"/>
      <c r="H747" s="124"/>
      <c r="I747" s="124"/>
      <c r="J747" s="124"/>
      <c r="K747" s="124"/>
      <c r="L747" s="124"/>
      <c r="M747" s="124"/>
      <c r="N747" s="138"/>
      <c r="O747"/>
    </row>
    <row r="748" spans="5:15" s="5" customFormat="1" ht="12.75">
      <c r="E748" s="124"/>
      <c r="F748" s="124"/>
      <c r="G748" s="124"/>
      <c r="H748" s="124"/>
      <c r="I748" s="124"/>
      <c r="J748" s="124"/>
      <c r="K748" s="124"/>
      <c r="L748" s="124"/>
      <c r="M748" s="124"/>
      <c r="N748" s="138"/>
      <c r="O748"/>
    </row>
    <row r="749" spans="5:15" s="5" customFormat="1" ht="12.75">
      <c r="E749" s="124"/>
      <c r="F749" s="124"/>
      <c r="G749" s="124"/>
      <c r="H749" s="124"/>
      <c r="I749" s="124"/>
      <c r="J749" s="124"/>
      <c r="K749" s="124"/>
      <c r="L749" s="124"/>
      <c r="M749" s="124"/>
      <c r="N749" s="138"/>
      <c r="O749"/>
    </row>
    <row r="750" spans="5:15" s="5" customFormat="1" ht="12.75">
      <c r="E750" s="124"/>
      <c r="F750" s="124"/>
      <c r="G750" s="124"/>
      <c r="H750" s="124"/>
      <c r="I750" s="124"/>
      <c r="J750" s="124"/>
      <c r="K750" s="124"/>
      <c r="L750" s="124"/>
      <c r="M750" s="124"/>
      <c r="N750" s="138"/>
      <c r="O750"/>
    </row>
    <row r="751" spans="5:15" s="5" customFormat="1" ht="12.75">
      <c r="E751" s="124"/>
      <c r="F751" s="124"/>
      <c r="G751" s="124"/>
      <c r="H751" s="124"/>
      <c r="I751" s="124"/>
      <c r="J751" s="124"/>
      <c r="K751" s="124"/>
      <c r="L751" s="124"/>
      <c r="M751" s="124"/>
      <c r="N751" s="138"/>
      <c r="O751"/>
    </row>
    <row r="752" spans="5:15" s="5" customFormat="1" ht="12.75">
      <c r="E752" s="124"/>
      <c r="F752" s="124"/>
      <c r="G752" s="124"/>
      <c r="H752" s="124"/>
      <c r="I752" s="124"/>
      <c r="J752" s="124"/>
      <c r="K752" s="124"/>
      <c r="L752" s="124"/>
      <c r="M752" s="124"/>
      <c r="N752" s="138"/>
      <c r="O752"/>
    </row>
    <row r="753" spans="5:15" s="5" customFormat="1" ht="12.75">
      <c r="E753" s="124"/>
      <c r="F753" s="124"/>
      <c r="G753" s="124"/>
      <c r="H753" s="124"/>
      <c r="I753" s="124"/>
      <c r="J753" s="124"/>
      <c r="K753" s="124"/>
      <c r="L753" s="124"/>
      <c r="M753" s="124"/>
      <c r="N753" s="138"/>
      <c r="O753"/>
    </row>
    <row r="754" spans="5:15" s="5" customFormat="1" ht="12.75">
      <c r="E754" s="124"/>
      <c r="F754" s="124"/>
      <c r="G754" s="124"/>
      <c r="H754" s="124"/>
      <c r="I754" s="124"/>
      <c r="J754" s="124"/>
      <c r="K754" s="124"/>
      <c r="L754" s="124"/>
      <c r="M754" s="124"/>
      <c r="N754" s="138"/>
      <c r="O754"/>
    </row>
    <row r="755" spans="5:15" s="5" customFormat="1" ht="12.75">
      <c r="E755" s="124"/>
      <c r="F755" s="124"/>
      <c r="G755" s="124"/>
      <c r="H755" s="124"/>
      <c r="I755" s="124"/>
      <c r="J755" s="124"/>
      <c r="K755" s="124"/>
      <c r="L755" s="124"/>
      <c r="M755" s="124"/>
      <c r="N755" s="138"/>
      <c r="O755"/>
    </row>
    <row r="756" spans="5:15" s="5" customFormat="1" ht="12.75">
      <c r="E756" s="124"/>
      <c r="F756" s="124"/>
      <c r="G756" s="124"/>
      <c r="H756" s="124"/>
      <c r="I756" s="124"/>
      <c r="J756" s="124"/>
      <c r="K756" s="124"/>
      <c r="L756" s="124"/>
      <c r="M756" s="124"/>
      <c r="N756" s="138"/>
      <c r="O756"/>
    </row>
    <row r="757" spans="5:15" s="5" customFormat="1" ht="12.75">
      <c r="E757" s="124"/>
      <c r="F757" s="124"/>
      <c r="G757" s="124"/>
      <c r="H757" s="124"/>
      <c r="I757" s="124"/>
      <c r="J757" s="124"/>
      <c r="K757" s="124"/>
      <c r="L757" s="124"/>
      <c r="M757" s="124"/>
      <c r="N757" s="138"/>
      <c r="O757"/>
    </row>
    <row r="758" spans="5:15" s="5" customFormat="1" ht="12.75">
      <c r="E758" s="124"/>
      <c r="F758" s="124"/>
      <c r="G758" s="124"/>
      <c r="H758" s="124"/>
      <c r="I758" s="124"/>
      <c r="J758" s="124"/>
      <c r="K758" s="124"/>
      <c r="L758" s="124"/>
      <c r="M758" s="124"/>
      <c r="N758" s="138"/>
      <c r="O758"/>
    </row>
    <row r="759" spans="5:15" s="5" customFormat="1" ht="12.75">
      <c r="E759" s="124"/>
      <c r="F759" s="124"/>
      <c r="G759" s="124"/>
      <c r="H759" s="124"/>
      <c r="I759" s="124"/>
      <c r="J759" s="124"/>
      <c r="K759" s="124"/>
      <c r="L759" s="124"/>
      <c r="M759" s="124"/>
      <c r="N759" s="138"/>
      <c r="O759"/>
    </row>
    <row r="760" spans="5:15" s="5" customFormat="1" ht="12.75">
      <c r="E760" s="124"/>
      <c r="F760" s="124"/>
      <c r="G760" s="124"/>
      <c r="H760" s="124"/>
      <c r="I760" s="124"/>
      <c r="J760" s="124"/>
      <c r="K760" s="124"/>
      <c r="L760" s="124"/>
      <c r="M760" s="124"/>
      <c r="N760" s="138"/>
      <c r="O760"/>
    </row>
    <row r="761" spans="5:15" s="5" customFormat="1" ht="12.75">
      <c r="E761" s="124"/>
      <c r="F761" s="124"/>
      <c r="G761" s="124"/>
      <c r="H761" s="124"/>
      <c r="I761" s="124"/>
      <c r="J761" s="124"/>
      <c r="K761" s="124"/>
      <c r="L761" s="124"/>
      <c r="M761" s="124"/>
      <c r="N761" s="138"/>
      <c r="O761"/>
    </row>
    <row r="762" spans="5:15" s="5" customFormat="1" ht="12.75">
      <c r="E762" s="124"/>
      <c r="F762" s="124"/>
      <c r="G762" s="124"/>
      <c r="H762" s="124"/>
      <c r="I762" s="124"/>
      <c r="J762" s="124"/>
      <c r="K762" s="124"/>
      <c r="L762" s="124"/>
      <c r="M762" s="124"/>
      <c r="N762" s="138"/>
      <c r="O762"/>
    </row>
    <row r="763" spans="5:15" s="5" customFormat="1" ht="12.75">
      <c r="E763" s="124"/>
      <c r="F763" s="124"/>
      <c r="G763" s="124"/>
      <c r="H763" s="124"/>
      <c r="I763" s="124"/>
      <c r="J763" s="124"/>
      <c r="K763" s="124"/>
      <c r="L763" s="124"/>
      <c r="M763" s="124"/>
      <c r="N763" s="138"/>
      <c r="O763"/>
    </row>
    <row r="764" spans="5:15" s="5" customFormat="1" ht="12.75">
      <c r="E764" s="124"/>
      <c r="F764" s="124"/>
      <c r="G764" s="124"/>
      <c r="H764" s="124"/>
      <c r="I764" s="124"/>
      <c r="J764" s="124"/>
      <c r="K764" s="124"/>
      <c r="L764" s="124"/>
      <c r="M764" s="124"/>
      <c r="N764" s="138"/>
      <c r="O764"/>
    </row>
    <row r="765" spans="5:15" s="5" customFormat="1" ht="12.75">
      <c r="E765" s="124"/>
      <c r="F765" s="124"/>
      <c r="G765" s="124"/>
      <c r="H765" s="124"/>
      <c r="I765" s="124"/>
      <c r="J765" s="124"/>
      <c r="K765" s="124"/>
      <c r="L765" s="124"/>
      <c r="M765" s="124"/>
      <c r="N765" s="138"/>
      <c r="O765"/>
    </row>
    <row r="766" spans="5:15" s="5" customFormat="1" ht="12.75">
      <c r="E766" s="124"/>
      <c r="F766" s="124"/>
      <c r="G766" s="124"/>
      <c r="H766" s="124"/>
      <c r="I766" s="124"/>
      <c r="J766" s="124"/>
      <c r="K766" s="124"/>
      <c r="L766" s="124"/>
      <c r="M766" s="124"/>
      <c r="N766" s="138"/>
      <c r="O766"/>
    </row>
    <row r="767" spans="5:15" s="5" customFormat="1" ht="12.75">
      <c r="E767" s="124"/>
      <c r="F767" s="124"/>
      <c r="G767" s="124"/>
      <c r="H767" s="124"/>
      <c r="I767" s="124"/>
      <c r="J767" s="124"/>
      <c r="K767" s="124"/>
      <c r="L767" s="124"/>
      <c r="M767" s="124"/>
      <c r="N767" s="138"/>
      <c r="O767"/>
    </row>
    <row r="768" spans="5:15" s="5" customFormat="1" ht="12.75">
      <c r="E768" s="124"/>
      <c r="F768" s="124"/>
      <c r="G768" s="124"/>
      <c r="H768" s="124"/>
      <c r="I768" s="124"/>
      <c r="J768" s="124"/>
      <c r="K768" s="124"/>
      <c r="L768" s="124"/>
      <c r="M768" s="124"/>
      <c r="N768" s="138"/>
      <c r="O768"/>
    </row>
    <row r="769" spans="5:15" s="5" customFormat="1" ht="12.75">
      <c r="E769" s="124"/>
      <c r="F769" s="124"/>
      <c r="G769" s="124"/>
      <c r="H769" s="124"/>
      <c r="I769" s="124"/>
      <c r="J769" s="124"/>
      <c r="K769" s="124"/>
      <c r="L769" s="124"/>
      <c r="M769" s="124"/>
      <c r="N769" s="138"/>
      <c r="O769"/>
    </row>
    <row r="770" spans="5:15" s="5" customFormat="1" ht="12.75">
      <c r="E770" s="124"/>
      <c r="F770" s="124"/>
      <c r="G770" s="124"/>
      <c r="H770" s="124"/>
      <c r="I770" s="124"/>
      <c r="J770" s="124"/>
      <c r="K770" s="124"/>
      <c r="L770" s="124"/>
      <c r="M770" s="124"/>
      <c r="N770" s="138"/>
      <c r="O770"/>
    </row>
    <row r="771" spans="5:15" s="5" customFormat="1" ht="12.75">
      <c r="E771" s="124"/>
      <c r="F771" s="124"/>
      <c r="G771" s="124"/>
      <c r="H771" s="124"/>
      <c r="I771" s="124"/>
      <c r="J771" s="124"/>
      <c r="K771" s="124"/>
      <c r="L771" s="124"/>
      <c r="M771" s="124"/>
      <c r="N771" s="138"/>
      <c r="O771"/>
    </row>
    <row r="772" spans="5:15" s="5" customFormat="1" ht="12.75">
      <c r="E772" s="124"/>
      <c r="F772" s="124"/>
      <c r="G772" s="124"/>
      <c r="H772" s="124"/>
      <c r="I772" s="124"/>
      <c r="J772" s="124"/>
      <c r="K772" s="124"/>
      <c r="L772" s="124"/>
      <c r="M772" s="124"/>
      <c r="N772" s="138"/>
      <c r="O772"/>
    </row>
    <row r="773" spans="5:15" s="5" customFormat="1" ht="12.75">
      <c r="E773" s="124"/>
      <c r="F773" s="124"/>
      <c r="G773" s="124"/>
      <c r="H773" s="124"/>
      <c r="I773" s="124"/>
      <c r="J773" s="124"/>
      <c r="K773" s="124"/>
      <c r="L773" s="124"/>
      <c r="M773" s="124"/>
      <c r="N773" s="138"/>
      <c r="O773"/>
    </row>
    <row r="774" spans="5:15" s="5" customFormat="1" ht="12.75">
      <c r="E774" s="124"/>
      <c r="F774" s="124"/>
      <c r="G774" s="124"/>
      <c r="H774" s="124"/>
      <c r="I774" s="124"/>
      <c r="J774" s="124"/>
      <c r="K774" s="124"/>
      <c r="L774" s="124"/>
      <c r="M774" s="124"/>
      <c r="N774" s="138"/>
      <c r="O774"/>
    </row>
    <row r="775" spans="5:15" s="5" customFormat="1" ht="12.75">
      <c r="E775" s="124"/>
      <c r="F775" s="124"/>
      <c r="G775" s="124"/>
      <c r="H775" s="124"/>
      <c r="I775" s="124"/>
      <c r="J775" s="124"/>
      <c r="K775" s="124"/>
      <c r="L775" s="124"/>
      <c r="M775" s="124"/>
      <c r="N775" s="138"/>
      <c r="O775"/>
    </row>
    <row r="776" spans="5:15" s="5" customFormat="1" ht="12.75">
      <c r="E776" s="124"/>
      <c r="F776" s="124"/>
      <c r="G776" s="124"/>
      <c r="H776" s="124"/>
      <c r="I776" s="124"/>
      <c r="J776" s="124"/>
      <c r="K776" s="124"/>
      <c r="L776" s="124"/>
      <c r="M776" s="124"/>
      <c r="N776" s="138"/>
      <c r="O776"/>
    </row>
    <row r="777" spans="5:15" s="5" customFormat="1" ht="12.75">
      <c r="E777" s="124"/>
      <c r="F777" s="124"/>
      <c r="G777" s="124"/>
      <c r="H777" s="124"/>
      <c r="I777" s="124"/>
      <c r="J777" s="124"/>
      <c r="K777" s="124"/>
      <c r="L777" s="124"/>
      <c r="M777" s="124"/>
      <c r="N777" s="138"/>
      <c r="O777"/>
    </row>
    <row r="778" spans="5:15" s="5" customFormat="1" ht="12.75">
      <c r="E778" s="124"/>
      <c r="F778" s="124"/>
      <c r="G778" s="124"/>
      <c r="H778" s="124"/>
      <c r="I778" s="124"/>
      <c r="J778" s="124"/>
      <c r="K778" s="124"/>
      <c r="L778" s="124"/>
      <c r="M778" s="124"/>
      <c r="N778" s="138"/>
      <c r="O778"/>
    </row>
    <row r="779" spans="5:15" s="5" customFormat="1" ht="12.75">
      <c r="E779" s="124"/>
      <c r="F779" s="124"/>
      <c r="G779" s="124"/>
      <c r="H779" s="124"/>
      <c r="I779" s="124"/>
      <c r="J779" s="124"/>
      <c r="K779" s="124"/>
      <c r="L779" s="124"/>
      <c r="M779" s="124"/>
      <c r="N779" s="138"/>
      <c r="O779"/>
    </row>
    <row r="780" spans="5:15" s="5" customFormat="1" ht="12.75">
      <c r="E780" s="124"/>
      <c r="F780" s="124"/>
      <c r="G780" s="124"/>
      <c r="H780" s="124"/>
      <c r="I780" s="124"/>
      <c r="J780" s="124"/>
      <c r="K780" s="124"/>
      <c r="L780" s="124"/>
      <c r="M780" s="124"/>
      <c r="N780" s="138"/>
      <c r="O780"/>
    </row>
    <row r="781" spans="5:15" s="5" customFormat="1" ht="12.75">
      <c r="E781" s="124"/>
      <c r="F781" s="124"/>
      <c r="G781" s="124"/>
      <c r="H781" s="124"/>
      <c r="I781" s="124"/>
      <c r="J781" s="124"/>
      <c r="K781" s="124"/>
      <c r="L781" s="124"/>
      <c r="M781" s="124"/>
      <c r="N781" s="138"/>
      <c r="O781"/>
    </row>
    <row r="782" spans="5:15" s="5" customFormat="1" ht="12.75">
      <c r="E782" s="124"/>
      <c r="F782" s="124"/>
      <c r="G782" s="124"/>
      <c r="H782" s="124"/>
      <c r="I782" s="124"/>
      <c r="J782" s="124"/>
      <c r="K782" s="124"/>
      <c r="L782" s="124"/>
      <c r="M782" s="124"/>
      <c r="N782" s="138"/>
      <c r="O782"/>
    </row>
    <row r="783" spans="5:15" s="5" customFormat="1" ht="12.75">
      <c r="E783" s="124"/>
      <c r="F783" s="124"/>
      <c r="G783" s="124"/>
      <c r="H783" s="124"/>
      <c r="I783" s="124"/>
      <c r="J783" s="124"/>
      <c r="K783" s="124"/>
      <c r="L783" s="124"/>
      <c r="M783" s="124"/>
      <c r="N783" s="138"/>
      <c r="O783"/>
    </row>
    <row r="784" spans="5:15" s="5" customFormat="1" ht="12.75">
      <c r="E784" s="124"/>
      <c r="F784" s="124"/>
      <c r="G784" s="124"/>
      <c r="H784" s="124"/>
      <c r="I784" s="124"/>
      <c r="J784" s="124"/>
      <c r="K784" s="124"/>
      <c r="L784" s="124"/>
      <c r="M784" s="124"/>
      <c r="N784" s="138"/>
      <c r="O784"/>
    </row>
    <row r="785" spans="5:15" s="5" customFormat="1" ht="12.75">
      <c r="E785" s="124"/>
      <c r="F785" s="124"/>
      <c r="G785" s="124"/>
      <c r="H785" s="124"/>
      <c r="I785" s="124"/>
      <c r="J785" s="124"/>
      <c r="K785" s="124"/>
      <c r="L785" s="124"/>
      <c r="M785" s="124"/>
      <c r="N785" s="138"/>
      <c r="O785"/>
    </row>
    <row r="786" spans="5:15" s="5" customFormat="1" ht="12.75">
      <c r="E786" s="124"/>
      <c r="F786" s="124"/>
      <c r="G786" s="124"/>
      <c r="H786" s="124"/>
      <c r="I786" s="124"/>
      <c r="J786" s="124"/>
      <c r="K786" s="124"/>
      <c r="L786" s="124"/>
      <c r="M786" s="124"/>
      <c r="N786" s="138"/>
      <c r="O786"/>
    </row>
    <row r="787" spans="5:15" s="5" customFormat="1" ht="12.75">
      <c r="E787" s="124"/>
      <c r="F787" s="124"/>
      <c r="G787" s="124"/>
      <c r="H787" s="124"/>
      <c r="I787" s="124"/>
      <c r="J787" s="124"/>
      <c r="K787" s="124"/>
      <c r="L787" s="124"/>
      <c r="M787" s="124"/>
      <c r="N787" s="138"/>
      <c r="O787"/>
    </row>
    <row r="788" spans="5:15" s="5" customFormat="1" ht="12.75">
      <c r="E788" s="124"/>
      <c r="F788" s="124"/>
      <c r="G788" s="124"/>
      <c r="H788" s="124"/>
      <c r="I788" s="124"/>
      <c r="J788" s="124"/>
      <c r="K788" s="124"/>
      <c r="L788" s="124"/>
      <c r="M788" s="124"/>
      <c r="N788" s="138"/>
      <c r="O788"/>
    </row>
    <row r="789" spans="5:15" s="5" customFormat="1" ht="12.75">
      <c r="E789" s="124"/>
      <c r="F789" s="124"/>
      <c r="G789" s="124"/>
      <c r="H789" s="124"/>
      <c r="I789" s="124"/>
      <c r="J789" s="124"/>
      <c r="K789" s="124"/>
      <c r="L789" s="124"/>
      <c r="M789" s="124"/>
      <c r="N789" s="138"/>
      <c r="O789"/>
    </row>
    <row r="790" spans="5:15" s="5" customFormat="1" ht="12.75">
      <c r="E790" s="124"/>
      <c r="F790" s="124"/>
      <c r="G790" s="124"/>
      <c r="H790" s="124"/>
      <c r="I790" s="124"/>
      <c r="J790" s="124"/>
      <c r="K790" s="124"/>
      <c r="L790" s="124"/>
      <c r="M790" s="124"/>
      <c r="N790" s="138"/>
      <c r="O790"/>
    </row>
    <row r="791" spans="5:15" s="5" customFormat="1" ht="12.75">
      <c r="E791" s="124"/>
      <c r="F791" s="124"/>
      <c r="G791" s="124"/>
      <c r="H791" s="124"/>
      <c r="I791" s="124"/>
      <c r="J791" s="124"/>
      <c r="K791" s="124"/>
      <c r="L791" s="124"/>
      <c r="M791" s="124"/>
      <c r="N791" s="138"/>
      <c r="O791"/>
    </row>
    <row r="792" spans="5:15" s="5" customFormat="1" ht="12.75">
      <c r="E792" s="124"/>
      <c r="F792" s="124"/>
      <c r="G792" s="124"/>
      <c r="H792" s="124"/>
      <c r="I792" s="124"/>
      <c r="J792" s="124"/>
      <c r="K792" s="124"/>
      <c r="L792" s="124"/>
      <c r="M792" s="124"/>
      <c r="N792" s="138"/>
      <c r="O792"/>
    </row>
    <row r="793" spans="5:15" s="5" customFormat="1" ht="12.75">
      <c r="E793" s="124"/>
      <c r="F793" s="124"/>
      <c r="G793" s="124"/>
      <c r="H793" s="124"/>
      <c r="I793" s="124"/>
      <c r="J793" s="124"/>
      <c r="K793" s="124"/>
      <c r="L793" s="124"/>
      <c r="M793" s="124"/>
      <c r="N793" s="138"/>
      <c r="O793"/>
    </row>
    <row r="794" spans="5:15" s="5" customFormat="1" ht="12.75">
      <c r="E794" s="124"/>
      <c r="F794" s="124"/>
      <c r="G794" s="124"/>
      <c r="H794" s="124"/>
      <c r="I794" s="124"/>
      <c r="J794" s="124"/>
      <c r="K794" s="124"/>
      <c r="L794" s="124"/>
      <c r="M794" s="124"/>
      <c r="N794" s="138"/>
      <c r="O794"/>
    </row>
    <row r="795" spans="5:15" s="5" customFormat="1" ht="12.75">
      <c r="E795" s="124"/>
      <c r="F795" s="124"/>
      <c r="G795" s="124"/>
      <c r="H795" s="124"/>
      <c r="I795" s="124"/>
      <c r="J795" s="124"/>
      <c r="K795" s="124"/>
      <c r="L795" s="124"/>
      <c r="M795" s="124"/>
      <c r="N795" s="138"/>
      <c r="O795"/>
    </row>
    <row r="796" spans="5:15" s="5" customFormat="1" ht="12.75">
      <c r="E796" s="124"/>
      <c r="F796" s="124"/>
      <c r="G796" s="124"/>
      <c r="H796" s="124"/>
      <c r="I796" s="124"/>
      <c r="J796" s="124"/>
      <c r="K796" s="124"/>
      <c r="L796" s="124"/>
      <c r="M796" s="124"/>
      <c r="N796" s="138"/>
      <c r="O796"/>
    </row>
    <row r="797" spans="5:15" s="5" customFormat="1" ht="12.75">
      <c r="E797" s="124"/>
      <c r="F797" s="124"/>
      <c r="G797" s="124"/>
      <c r="H797" s="124"/>
      <c r="I797" s="124"/>
      <c r="J797" s="124"/>
      <c r="K797" s="124"/>
      <c r="L797" s="124"/>
      <c r="M797" s="124"/>
      <c r="N797" s="138"/>
      <c r="O797"/>
    </row>
    <row r="798" spans="5:15" s="5" customFormat="1" ht="12.75">
      <c r="E798" s="124"/>
      <c r="F798" s="124"/>
      <c r="G798" s="124"/>
      <c r="H798" s="124"/>
      <c r="I798" s="124"/>
      <c r="J798" s="124"/>
      <c r="K798" s="124"/>
      <c r="L798" s="124"/>
      <c r="M798" s="124"/>
      <c r="N798" s="138"/>
      <c r="O798"/>
    </row>
    <row r="799" spans="5:15" s="5" customFormat="1" ht="12.75">
      <c r="E799" s="124"/>
      <c r="F799" s="124"/>
      <c r="G799" s="124"/>
      <c r="H799" s="124"/>
      <c r="I799" s="124"/>
      <c r="J799" s="124"/>
      <c r="K799" s="124"/>
      <c r="L799" s="124"/>
      <c r="M799" s="124"/>
      <c r="N799" s="138"/>
      <c r="O799"/>
    </row>
    <row r="800" spans="5:15" s="5" customFormat="1" ht="12.75">
      <c r="E800" s="124"/>
      <c r="F800" s="124"/>
      <c r="G800" s="124"/>
      <c r="H800" s="124"/>
      <c r="I800" s="124"/>
      <c r="J800" s="124"/>
      <c r="K800" s="124"/>
      <c r="L800" s="124"/>
      <c r="M800" s="124"/>
      <c r="N800" s="138"/>
      <c r="O800"/>
    </row>
    <row r="801" spans="5:15" s="5" customFormat="1" ht="12.75">
      <c r="E801" s="124"/>
      <c r="F801" s="124"/>
      <c r="G801" s="124"/>
      <c r="H801" s="124"/>
      <c r="I801" s="124"/>
      <c r="J801" s="124"/>
      <c r="K801" s="124"/>
      <c r="L801" s="124"/>
      <c r="M801" s="124"/>
      <c r="N801" s="138"/>
      <c r="O801"/>
    </row>
    <row r="802" spans="5:15" s="5" customFormat="1" ht="12.75">
      <c r="E802" s="124"/>
      <c r="F802" s="124"/>
      <c r="G802" s="124"/>
      <c r="H802" s="124"/>
      <c r="I802" s="124"/>
      <c r="J802" s="124"/>
      <c r="K802" s="124"/>
      <c r="L802" s="124"/>
      <c r="M802" s="124"/>
      <c r="N802" s="138"/>
      <c r="O802"/>
    </row>
    <row r="803" spans="5:15" s="5" customFormat="1" ht="12.75">
      <c r="E803" s="124"/>
      <c r="F803" s="124"/>
      <c r="G803" s="124"/>
      <c r="H803" s="124"/>
      <c r="I803" s="124"/>
      <c r="J803" s="124"/>
      <c r="K803" s="124"/>
      <c r="L803" s="124"/>
      <c r="M803" s="124"/>
      <c r="N803" s="138"/>
      <c r="O803"/>
    </row>
    <row r="804" spans="5:15" s="5" customFormat="1" ht="12.75">
      <c r="E804" s="124"/>
      <c r="F804" s="124"/>
      <c r="G804" s="124"/>
      <c r="H804" s="124"/>
      <c r="I804" s="124"/>
      <c r="J804" s="124"/>
      <c r="K804" s="124"/>
      <c r="L804" s="124"/>
      <c r="M804" s="124"/>
      <c r="N804" s="138"/>
      <c r="O804"/>
    </row>
    <row r="805" spans="5:15" s="5" customFormat="1" ht="12.75">
      <c r="E805" s="124"/>
      <c r="F805" s="124"/>
      <c r="G805" s="124"/>
      <c r="H805" s="124"/>
      <c r="I805" s="124"/>
      <c r="J805" s="124"/>
      <c r="K805" s="124"/>
      <c r="L805" s="124"/>
      <c r="M805" s="124"/>
      <c r="N805" s="138"/>
      <c r="O805"/>
    </row>
    <row r="806" spans="5:15" s="5" customFormat="1" ht="12.75">
      <c r="E806" s="124"/>
      <c r="F806" s="124"/>
      <c r="G806" s="124"/>
      <c r="H806" s="124"/>
      <c r="I806" s="124"/>
      <c r="J806" s="124"/>
      <c r="K806" s="124"/>
      <c r="L806" s="124"/>
      <c r="M806" s="124"/>
      <c r="N806" s="138"/>
      <c r="O806"/>
    </row>
    <row r="807" spans="5:15" s="5" customFormat="1" ht="12.75">
      <c r="E807" s="124"/>
      <c r="F807" s="124"/>
      <c r="G807" s="124"/>
      <c r="H807" s="124"/>
      <c r="I807" s="124"/>
      <c r="J807" s="124"/>
      <c r="K807" s="124"/>
      <c r="L807" s="124"/>
      <c r="M807" s="124"/>
      <c r="N807" s="138"/>
      <c r="O807"/>
    </row>
    <row r="808" spans="5:15" s="5" customFormat="1" ht="12.75">
      <c r="E808" s="124"/>
      <c r="F808" s="124"/>
      <c r="G808" s="124"/>
      <c r="H808" s="124"/>
      <c r="I808" s="124"/>
      <c r="J808" s="124"/>
      <c r="K808" s="124"/>
      <c r="L808" s="124"/>
      <c r="M808" s="124"/>
      <c r="N808" s="138"/>
      <c r="O808"/>
    </row>
    <row r="809" spans="5:15" s="5" customFormat="1" ht="12.75">
      <c r="E809" s="124"/>
      <c r="F809" s="124"/>
      <c r="G809" s="124"/>
      <c r="H809" s="124"/>
      <c r="I809" s="124"/>
      <c r="J809" s="124"/>
      <c r="K809" s="124"/>
      <c r="L809" s="124"/>
      <c r="M809" s="124"/>
      <c r="N809" s="138"/>
      <c r="O809"/>
    </row>
    <row r="810" spans="5:15" s="5" customFormat="1" ht="12.75">
      <c r="E810" s="124"/>
      <c r="F810" s="124"/>
      <c r="G810" s="124"/>
      <c r="H810" s="124"/>
      <c r="I810" s="124"/>
      <c r="J810" s="124"/>
      <c r="K810" s="124"/>
      <c r="L810" s="124"/>
      <c r="M810" s="124"/>
      <c r="N810" s="138"/>
      <c r="O810"/>
    </row>
    <row r="811" spans="5:15" s="5" customFormat="1" ht="12.75">
      <c r="E811" s="124"/>
      <c r="F811" s="124"/>
      <c r="G811" s="124"/>
      <c r="H811" s="124"/>
      <c r="I811" s="124"/>
      <c r="J811" s="124"/>
      <c r="K811" s="124"/>
      <c r="L811" s="124"/>
      <c r="M811" s="124"/>
      <c r="N811" s="138"/>
      <c r="O811"/>
    </row>
    <row r="812" spans="5:15" s="5" customFormat="1" ht="12.75">
      <c r="E812" s="124"/>
      <c r="F812" s="124"/>
      <c r="G812" s="124"/>
      <c r="H812" s="124"/>
      <c r="I812" s="124"/>
      <c r="J812" s="124"/>
      <c r="K812" s="124"/>
      <c r="L812" s="124"/>
      <c r="M812" s="124"/>
      <c r="N812" s="138"/>
      <c r="O812"/>
    </row>
    <row r="813" spans="5:15" s="5" customFormat="1" ht="12.75">
      <c r="E813" s="124"/>
      <c r="F813" s="124"/>
      <c r="G813" s="124"/>
      <c r="H813" s="124"/>
      <c r="I813" s="124"/>
      <c r="J813" s="124"/>
      <c r="K813" s="124"/>
      <c r="L813" s="124"/>
      <c r="M813" s="124"/>
      <c r="N813" s="138"/>
      <c r="O813"/>
    </row>
    <row r="814" spans="5:15" s="5" customFormat="1" ht="12.75">
      <c r="E814" s="124"/>
      <c r="F814" s="124"/>
      <c r="G814" s="124"/>
      <c r="H814" s="124"/>
      <c r="I814" s="124"/>
      <c r="J814" s="124"/>
      <c r="K814" s="124"/>
      <c r="L814" s="124"/>
      <c r="M814" s="124"/>
      <c r="N814" s="138"/>
      <c r="O814"/>
    </row>
    <row r="815" spans="5:15" s="5" customFormat="1" ht="12.75">
      <c r="E815" s="124"/>
      <c r="F815" s="124"/>
      <c r="G815" s="124"/>
      <c r="H815" s="124"/>
      <c r="I815" s="124"/>
      <c r="J815" s="124"/>
      <c r="K815" s="124"/>
      <c r="L815" s="124"/>
      <c r="M815" s="124"/>
      <c r="N815" s="138"/>
      <c r="O815"/>
    </row>
    <row r="816" spans="5:15" s="5" customFormat="1" ht="12.75">
      <c r="E816" s="124"/>
      <c r="F816" s="124"/>
      <c r="G816" s="124"/>
      <c r="H816" s="124"/>
      <c r="I816" s="124"/>
      <c r="J816" s="124"/>
      <c r="K816" s="124"/>
      <c r="L816" s="124"/>
      <c r="M816" s="124"/>
      <c r="N816" s="138"/>
      <c r="O816"/>
    </row>
    <row r="817" spans="5:15" s="5" customFormat="1" ht="12.75">
      <c r="E817" s="124"/>
      <c r="F817" s="124"/>
      <c r="G817" s="124"/>
      <c r="H817" s="124"/>
      <c r="I817" s="124"/>
      <c r="J817" s="124"/>
      <c r="K817" s="124"/>
      <c r="L817" s="124"/>
      <c r="M817" s="124"/>
      <c r="N817" s="138"/>
      <c r="O817"/>
    </row>
    <row r="818" spans="5:15" s="5" customFormat="1" ht="12.75">
      <c r="E818" s="124"/>
      <c r="F818" s="124"/>
      <c r="G818" s="124"/>
      <c r="H818" s="124"/>
      <c r="I818" s="124"/>
      <c r="J818" s="124"/>
      <c r="K818" s="124"/>
      <c r="L818" s="124"/>
      <c r="M818" s="124"/>
      <c r="N818" s="138"/>
      <c r="O818"/>
    </row>
    <row r="819" spans="5:15" s="5" customFormat="1" ht="12.75">
      <c r="E819" s="124"/>
      <c r="F819" s="124"/>
      <c r="G819" s="124"/>
      <c r="H819" s="124"/>
      <c r="I819" s="124"/>
      <c r="J819" s="124"/>
      <c r="K819" s="124"/>
      <c r="L819" s="124"/>
      <c r="M819" s="124"/>
      <c r="N819" s="138"/>
      <c r="O819"/>
    </row>
    <row r="820" spans="5:15" s="5" customFormat="1" ht="12.75">
      <c r="E820" s="124"/>
      <c r="F820" s="124"/>
      <c r="G820" s="124"/>
      <c r="H820" s="124"/>
      <c r="I820" s="124"/>
      <c r="J820" s="124"/>
      <c r="K820" s="124"/>
      <c r="L820" s="124"/>
      <c r="M820" s="124"/>
      <c r="N820" s="138"/>
      <c r="O820"/>
    </row>
    <row r="821" spans="5:15" s="5" customFormat="1" ht="12.75">
      <c r="E821" s="124"/>
      <c r="F821" s="124"/>
      <c r="G821" s="124"/>
      <c r="H821" s="124"/>
      <c r="I821" s="124"/>
      <c r="J821" s="124"/>
      <c r="K821" s="124"/>
      <c r="L821" s="124"/>
      <c r="M821" s="124"/>
      <c r="N821" s="138"/>
      <c r="O821"/>
    </row>
    <row r="822" spans="5:15" s="5" customFormat="1" ht="12.75">
      <c r="E822" s="124"/>
      <c r="F822" s="124"/>
      <c r="G822" s="124"/>
      <c r="H822" s="124"/>
      <c r="I822" s="124"/>
      <c r="J822" s="124"/>
      <c r="K822" s="124"/>
      <c r="L822" s="124"/>
      <c r="M822" s="124"/>
      <c r="N822" s="138"/>
      <c r="O822"/>
    </row>
    <row r="823" spans="5:15" s="5" customFormat="1" ht="12.75">
      <c r="E823" s="124"/>
      <c r="F823" s="124"/>
      <c r="G823" s="124"/>
      <c r="H823" s="124"/>
      <c r="I823" s="124"/>
      <c r="J823" s="124"/>
      <c r="K823" s="124"/>
      <c r="L823" s="124"/>
      <c r="M823" s="124"/>
      <c r="N823" s="138"/>
      <c r="O823"/>
    </row>
    <row r="824" spans="5:15" s="5" customFormat="1" ht="12.75">
      <c r="E824" s="124"/>
      <c r="F824" s="124"/>
      <c r="G824" s="124"/>
      <c r="H824" s="124"/>
      <c r="I824" s="124"/>
      <c r="J824" s="124"/>
      <c r="K824" s="124"/>
      <c r="L824" s="124"/>
      <c r="M824" s="124"/>
      <c r="N824" s="138"/>
      <c r="O824"/>
    </row>
    <row r="825" spans="5:15" s="5" customFormat="1" ht="12.75">
      <c r="E825" s="124"/>
      <c r="F825" s="124"/>
      <c r="G825" s="124"/>
      <c r="H825" s="124"/>
      <c r="I825" s="124"/>
      <c r="J825" s="124"/>
      <c r="K825" s="124"/>
      <c r="L825" s="124"/>
      <c r="M825" s="124"/>
      <c r="N825" s="138"/>
      <c r="O825"/>
    </row>
    <row r="826" spans="5:15" s="5" customFormat="1" ht="12.75">
      <c r="E826" s="124"/>
      <c r="F826" s="124"/>
      <c r="G826" s="124"/>
      <c r="H826" s="124"/>
      <c r="I826" s="124"/>
      <c r="J826" s="124"/>
      <c r="K826" s="124"/>
      <c r="L826" s="124"/>
      <c r="M826" s="124"/>
      <c r="N826" s="138"/>
      <c r="O826"/>
    </row>
    <row r="827" spans="5:15" s="5" customFormat="1" ht="12.75">
      <c r="E827" s="124"/>
      <c r="F827" s="124"/>
      <c r="G827" s="124"/>
      <c r="H827" s="124"/>
      <c r="I827" s="124"/>
      <c r="J827" s="124"/>
      <c r="K827" s="124"/>
      <c r="L827" s="124"/>
      <c r="M827" s="124"/>
      <c r="N827" s="138"/>
      <c r="O827"/>
    </row>
    <row r="828" spans="5:15" s="5" customFormat="1" ht="12.75">
      <c r="E828" s="124"/>
      <c r="F828" s="124"/>
      <c r="G828" s="124"/>
      <c r="H828" s="124"/>
      <c r="I828" s="124"/>
      <c r="J828" s="124"/>
      <c r="K828" s="124"/>
      <c r="L828" s="124"/>
      <c r="M828" s="124"/>
      <c r="N828" s="138"/>
      <c r="O828"/>
    </row>
    <row r="829" spans="5:15" s="5" customFormat="1" ht="12.75">
      <c r="E829" s="124"/>
      <c r="F829" s="124"/>
      <c r="G829" s="124"/>
      <c r="H829" s="124"/>
      <c r="I829" s="124"/>
      <c r="J829" s="124"/>
      <c r="K829" s="124"/>
      <c r="L829" s="124"/>
      <c r="M829" s="124"/>
      <c r="N829" s="138"/>
      <c r="O829"/>
    </row>
    <row r="830" spans="5:15" s="5" customFormat="1" ht="12.75">
      <c r="E830" s="124"/>
      <c r="F830" s="124"/>
      <c r="G830" s="124"/>
      <c r="H830" s="124"/>
      <c r="I830" s="124"/>
      <c r="J830" s="124"/>
      <c r="K830" s="124"/>
      <c r="L830" s="124"/>
      <c r="M830" s="124"/>
      <c r="N830" s="138"/>
      <c r="O830"/>
    </row>
    <row r="831" spans="5:15" s="5" customFormat="1" ht="12.75">
      <c r="E831" s="124"/>
      <c r="F831" s="124"/>
      <c r="G831" s="124"/>
      <c r="H831" s="124"/>
      <c r="I831" s="124"/>
      <c r="J831" s="124"/>
      <c r="K831" s="124"/>
      <c r="L831" s="124"/>
      <c r="M831" s="124"/>
      <c r="N831" s="138"/>
      <c r="O831"/>
    </row>
    <row r="832" spans="5:15" s="5" customFormat="1" ht="12.75">
      <c r="E832" s="124"/>
      <c r="F832" s="124"/>
      <c r="G832" s="124"/>
      <c r="H832" s="124"/>
      <c r="I832" s="124"/>
      <c r="J832" s="124"/>
      <c r="K832" s="124"/>
      <c r="L832" s="124"/>
      <c r="M832" s="124"/>
      <c r="N832" s="138"/>
      <c r="O832"/>
    </row>
    <row r="833" spans="5:15" s="5" customFormat="1" ht="12.75">
      <c r="E833" s="124"/>
      <c r="F833" s="124"/>
      <c r="G833" s="124"/>
      <c r="H833" s="124"/>
      <c r="I833" s="124"/>
      <c r="J833" s="124"/>
      <c r="K833" s="124"/>
      <c r="L833" s="124"/>
      <c r="M833" s="124"/>
      <c r="N833" s="138"/>
      <c r="O833"/>
    </row>
    <row r="834" spans="5:15" s="5" customFormat="1" ht="12.75">
      <c r="E834" s="124"/>
      <c r="F834" s="124"/>
      <c r="G834" s="124"/>
      <c r="H834" s="124"/>
      <c r="I834" s="124"/>
      <c r="J834" s="124"/>
      <c r="K834" s="124"/>
      <c r="L834" s="124"/>
      <c r="M834" s="124"/>
      <c r="N834" s="138"/>
      <c r="O834"/>
    </row>
    <row r="835" spans="5:15" s="5" customFormat="1" ht="12.75">
      <c r="E835" s="124"/>
      <c r="F835" s="124"/>
      <c r="G835" s="124"/>
      <c r="H835" s="124"/>
      <c r="I835" s="124"/>
      <c r="J835" s="124"/>
      <c r="K835" s="124"/>
      <c r="L835" s="124"/>
      <c r="M835" s="124"/>
      <c r="N835" s="138"/>
      <c r="O835"/>
    </row>
    <row r="836" spans="5:15" s="5" customFormat="1" ht="12.75">
      <c r="E836" s="124"/>
      <c r="F836" s="124"/>
      <c r="G836" s="124"/>
      <c r="H836" s="124"/>
      <c r="I836" s="124"/>
      <c r="J836" s="124"/>
      <c r="K836" s="124"/>
      <c r="L836" s="124"/>
      <c r="M836" s="124"/>
      <c r="N836" s="138"/>
      <c r="O836"/>
    </row>
    <row r="837" spans="5:15" s="5" customFormat="1" ht="12.75">
      <c r="E837" s="124"/>
      <c r="F837" s="124"/>
      <c r="G837" s="124"/>
      <c r="H837" s="124"/>
      <c r="I837" s="124"/>
      <c r="J837" s="124"/>
      <c r="K837" s="124"/>
      <c r="L837" s="124"/>
      <c r="M837" s="124"/>
      <c r="N837" s="138"/>
      <c r="O837"/>
    </row>
    <row r="838" spans="5:15" s="5" customFormat="1" ht="12.75">
      <c r="E838" s="124"/>
      <c r="F838" s="124"/>
      <c r="G838" s="124"/>
      <c r="H838" s="124"/>
      <c r="I838" s="124"/>
      <c r="J838" s="124"/>
      <c r="K838" s="124"/>
      <c r="L838" s="124"/>
      <c r="M838" s="124"/>
      <c r="N838" s="138"/>
      <c r="O838"/>
    </row>
    <row r="839" spans="5:15" s="5" customFormat="1" ht="12.75">
      <c r="E839" s="124"/>
      <c r="F839" s="124"/>
      <c r="G839" s="124"/>
      <c r="H839" s="124"/>
      <c r="I839" s="124"/>
      <c r="J839" s="124"/>
      <c r="K839" s="124"/>
      <c r="L839" s="124"/>
      <c r="M839" s="124"/>
      <c r="N839" s="138"/>
      <c r="O839"/>
    </row>
    <row r="840" spans="5:15" s="5" customFormat="1" ht="12.75">
      <c r="E840" s="124"/>
      <c r="F840" s="124"/>
      <c r="G840" s="124"/>
      <c r="H840" s="124"/>
      <c r="I840" s="124"/>
      <c r="J840" s="124"/>
      <c r="K840" s="124"/>
      <c r="L840" s="124"/>
      <c r="M840" s="124"/>
      <c r="N840" s="138"/>
      <c r="O840"/>
    </row>
    <row r="841" spans="5:15" s="5" customFormat="1" ht="12.75">
      <c r="E841" s="124"/>
      <c r="F841" s="124"/>
      <c r="G841" s="124"/>
      <c r="H841" s="124"/>
      <c r="I841" s="124"/>
      <c r="J841" s="124"/>
      <c r="K841" s="124"/>
      <c r="L841" s="124"/>
      <c r="M841" s="124"/>
      <c r="N841" s="138"/>
      <c r="O841"/>
    </row>
    <row r="842" spans="5:15" s="5" customFormat="1" ht="12.75">
      <c r="E842" s="124"/>
      <c r="F842" s="124"/>
      <c r="G842" s="124"/>
      <c r="H842" s="124"/>
      <c r="I842" s="124"/>
      <c r="J842" s="124"/>
      <c r="K842" s="124"/>
      <c r="L842" s="124"/>
      <c r="M842" s="124"/>
      <c r="N842" s="138"/>
      <c r="O842"/>
    </row>
    <row r="843" spans="5:15" s="5" customFormat="1" ht="12.75">
      <c r="E843" s="124"/>
      <c r="F843" s="124"/>
      <c r="G843" s="124"/>
      <c r="H843" s="124"/>
      <c r="I843" s="124"/>
      <c r="J843" s="124"/>
      <c r="K843" s="124"/>
      <c r="L843" s="124"/>
      <c r="M843" s="124"/>
      <c r="N843" s="138"/>
      <c r="O843"/>
    </row>
    <row r="844" spans="5:15" s="5" customFormat="1" ht="12.75">
      <c r="E844" s="124"/>
      <c r="F844" s="124"/>
      <c r="G844" s="124"/>
      <c r="H844" s="124"/>
      <c r="I844" s="124"/>
      <c r="J844" s="124"/>
      <c r="K844" s="124"/>
      <c r="L844" s="124"/>
      <c r="M844" s="124"/>
      <c r="N844" s="138"/>
      <c r="O844"/>
    </row>
    <row r="845" spans="5:15" s="5" customFormat="1" ht="12.75">
      <c r="E845" s="124"/>
      <c r="F845" s="124"/>
      <c r="G845" s="124"/>
      <c r="H845" s="124"/>
      <c r="I845" s="124"/>
      <c r="J845" s="124"/>
      <c r="K845" s="124"/>
      <c r="L845" s="124"/>
      <c r="M845" s="124"/>
      <c r="N845" s="138"/>
      <c r="O845"/>
    </row>
    <row r="846" spans="5:15" s="5" customFormat="1" ht="12.75">
      <c r="E846" s="124"/>
      <c r="F846" s="124"/>
      <c r="G846" s="124"/>
      <c r="H846" s="124"/>
      <c r="I846" s="124"/>
      <c r="J846" s="124"/>
      <c r="K846" s="124"/>
      <c r="L846" s="124"/>
      <c r="M846" s="124"/>
      <c r="N846" s="138"/>
      <c r="O846"/>
    </row>
    <row r="847" spans="5:15" s="5" customFormat="1" ht="12.75">
      <c r="E847" s="124"/>
      <c r="F847" s="124"/>
      <c r="G847" s="124"/>
      <c r="H847" s="124"/>
      <c r="I847" s="124"/>
      <c r="J847" s="124"/>
      <c r="K847" s="124"/>
      <c r="L847" s="124"/>
      <c r="M847" s="124"/>
      <c r="N847" s="138"/>
      <c r="O847"/>
    </row>
    <row r="848" spans="5:15" s="5" customFormat="1" ht="12.75">
      <c r="E848" s="124"/>
      <c r="F848" s="124"/>
      <c r="G848" s="124"/>
      <c r="H848" s="124"/>
      <c r="I848" s="124"/>
      <c r="J848" s="124"/>
      <c r="K848" s="124"/>
      <c r="L848" s="124"/>
      <c r="M848" s="124"/>
      <c r="N848" s="138"/>
      <c r="O848"/>
    </row>
    <row r="849" spans="5:15" s="5" customFormat="1" ht="12.75">
      <c r="E849" s="124"/>
      <c r="F849" s="124"/>
      <c r="G849" s="124"/>
      <c r="H849" s="124"/>
      <c r="I849" s="124"/>
      <c r="J849" s="124"/>
      <c r="K849" s="124"/>
      <c r="L849" s="124"/>
      <c r="M849" s="124"/>
      <c r="N849" s="138"/>
      <c r="O849"/>
    </row>
    <row r="850" spans="5:15" s="5" customFormat="1" ht="12.75">
      <c r="E850" s="124"/>
      <c r="F850" s="124"/>
      <c r="G850" s="124"/>
      <c r="H850" s="124"/>
      <c r="I850" s="124"/>
      <c r="J850" s="124"/>
      <c r="K850" s="124"/>
      <c r="L850" s="124"/>
      <c r="M850" s="124"/>
      <c r="N850" s="138"/>
      <c r="O850"/>
    </row>
    <row r="851" spans="5:15" s="5" customFormat="1" ht="12.75">
      <c r="E851" s="124"/>
      <c r="F851" s="124"/>
      <c r="G851" s="124"/>
      <c r="H851" s="124"/>
      <c r="I851" s="124"/>
      <c r="J851" s="124"/>
      <c r="K851" s="124"/>
      <c r="L851" s="124"/>
      <c r="M851" s="124"/>
      <c r="N851" s="138"/>
      <c r="O851"/>
    </row>
    <row r="852" spans="5:15" s="5" customFormat="1" ht="12.75">
      <c r="E852" s="124"/>
      <c r="F852" s="124"/>
      <c r="G852" s="124"/>
      <c r="H852" s="124"/>
      <c r="I852" s="124"/>
      <c r="J852" s="124"/>
      <c r="K852" s="124"/>
      <c r="L852" s="124"/>
      <c r="M852" s="124"/>
      <c r="N852" s="138"/>
      <c r="O852"/>
    </row>
    <row r="853" spans="5:15" s="5" customFormat="1" ht="12.75">
      <c r="E853" s="124"/>
      <c r="F853" s="124"/>
      <c r="G853" s="124"/>
      <c r="H853" s="124"/>
      <c r="I853" s="124"/>
      <c r="J853" s="124"/>
      <c r="K853" s="124"/>
      <c r="L853" s="124"/>
      <c r="M853" s="124"/>
      <c r="N853" s="138"/>
      <c r="O853"/>
    </row>
    <row r="854" spans="5:15" s="5" customFormat="1" ht="12.75">
      <c r="E854" s="124"/>
      <c r="F854" s="124"/>
      <c r="G854" s="124"/>
      <c r="H854" s="124"/>
      <c r="I854" s="124"/>
      <c r="J854" s="124"/>
      <c r="K854" s="124"/>
      <c r="L854" s="124"/>
      <c r="M854" s="124"/>
      <c r="N854" s="138"/>
      <c r="O854"/>
    </row>
    <row r="855" spans="5:15" s="5" customFormat="1" ht="12.75">
      <c r="E855" s="124"/>
      <c r="F855" s="124"/>
      <c r="G855" s="124"/>
      <c r="H855" s="124"/>
      <c r="I855" s="124"/>
      <c r="J855" s="124"/>
      <c r="K855" s="124"/>
      <c r="L855" s="124"/>
      <c r="M855" s="124"/>
      <c r="N855" s="138"/>
      <c r="O855"/>
    </row>
    <row r="856" spans="5:15" s="5" customFormat="1" ht="12.75">
      <c r="E856" s="124"/>
      <c r="F856" s="124"/>
      <c r="G856" s="124"/>
      <c r="H856" s="124"/>
      <c r="I856" s="124"/>
      <c r="J856" s="124"/>
      <c r="K856" s="124"/>
      <c r="L856" s="124"/>
      <c r="M856" s="124"/>
      <c r="N856" s="138"/>
      <c r="O856"/>
    </row>
    <row r="857" spans="5:15" s="5" customFormat="1" ht="12.75">
      <c r="E857" s="124"/>
      <c r="F857" s="124"/>
      <c r="G857" s="124"/>
      <c r="H857" s="124"/>
      <c r="I857" s="124"/>
      <c r="J857" s="124"/>
      <c r="K857" s="124"/>
      <c r="L857" s="124"/>
      <c r="M857" s="124"/>
      <c r="N857" s="138"/>
      <c r="O857"/>
    </row>
    <row r="858" spans="5:15" s="5" customFormat="1" ht="12.75">
      <c r="E858" s="124"/>
      <c r="F858" s="124"/>
      <c r="G858" s="124"/>
      <c r="H858" s="124"/>
      <c r="I858" s="124"/>
      <c r="J858" s="124"/>
      <c r="K858" s="124"/>
      <c r="L858" s="124"/>
      <c r="M858" s="124"/>
      <c r="N858" s="138"/>
      <c r="O858"/>
    </row>
    <row r="859" spans="5:15" s="5" customFormat="1" ht="12.75">
      <c r="E859" s="124"/>
      <c r="F859" s="124"/>
      <c r="G859" s="124"/>
      <c r="H859" s="124"/>
      <c r="I859" s="124"/>
      <c r="J859" s="124"/>
      <c r="K859" s="124"/>
      <c r="L859" s="124"/>
      <c r="M859" s="124"/>
      <c r="N859" s="138"/>
      <c r="O859"/>
    </row>
    <row r="860" spans="5:15" s="5" customFormat="1" ht="12.75">
      <c r="E860" s="124"/>
      <c r="F860" s="124"/>
      <c r="G860" s="124"/>
      <c r="H860" s="124"/>
      <c r="I860" s="124"/>
      <c r="J860" s="124"/>
      <c r="K860" s="124"/>
      <c r="L860" s="124"/>
      <c r="M860" s="124"/>
      <c r="N860" s="138"/>
      <c r="O860"/>
    </row>
    <row r="861" spans="5:15" s="5" customFormat="1" ht="12.75">
      <c r="E861" s="124"/>
      <c r="F861" s="124"/>
      <c r="G861" s="124"/>
      <c r="H861" s="124"/>
      <c r="I861" s="124"/>
      <c r="J861" s="124"/>
      <c r="K861" s="124"/>
      <c r="L861" s="124"/>
      <c r="M861" s="124"/>
      <c r="N861" s="138"/>
      <c r="O861"/>
    </row>
    <row r="862" spans="5:15" s="5" customFormat="1" ht="12.75">
      <c r="E862" s="124"/>
      <c r="F862" s="124"/>
      <c r="G862" s="124"/>
      <c r="H862" s="124"/>
      <c r="I862" s="124"/>
      <c r="J862" s="124"/>
      <c r="K862" s="124"/>
      <c r="L862" s="124"/>
      <c r="M862" s="124"/>
      <c r="N862" s="138"/>
      <c r="O862"/>
    </row>
    <row r="863" spans="5:15" s="5" customFormat="1" ht="12.75">
      <c r="E863" s="124"/>
      <c r="F863" s="124"/>
      <c r="G863" s="124"/>
      <c r="H863" s="124"/>
      <c r="I863" s="124"/>
      <c r="J863" s="124"/>
      <c r="K863" s="124"/>
      <c r="L863" s="124"/>
      <c r="M863" s="124"/>
      <c r="N863" s="138"/>
      <c r="O863"/>
    </row>
    <row r="864" spans="5:15" s="5" customFormat="1" ht="12.75">
      <c r="E864" s="124"/>
      <c r="F864" s="124"/>
      <c r="G864" s="124"/>
      <c r="H864" s="124"/>
      <c r="I864" s="124"/>
      <c r="J864" s="124"/>
      <c r="K864" s="124"/>
      <c r="L864" s="124"/>
      <c r="M864" s="124"/>
      <c r="N864" s="138"/>
      <c r="O864"/>
    </row>
    <row r="865" spans="5:15" s="5" customFormat="1" ht="12.75">
      <c r="E865" s="124"/>
      <c r="F865" s="124"/>
      <c r="G865" s="124"/>
      <c r="H865" s="124"/>
      <c r="I865" s="124"/>
      <c r="J865" s="124"/>
      <c r="K865" s="124"/>
      <c r="L865" s="124"/>
      <c r="M865" s="124"/>
      <c r="N865" s="138"/>
      <c r="O865"/>
    </row>
    <row r="866" spans="5:15" s="5" customFormat="1" ht="12.75">
      <c r="E866" s="124"/>
      <c r="F866" s="124"/>
      <c r="G866" s="124"/>
      <c r="H866" s="124"/>
      <c r="I866" s="124"/>
      <c r="J866" s="124"/>
      <c r="K866" s="124"/>
      <c r="L866" s="124"/>
      <c r="M866" s="124"/>
      <c r="N866" s="138"/>
      <c r="O866"/>
    </row>
    <row r="867" spans="5:15" s="5" customFormat="1" ht="12.75">
      <c r="E867" s="124"/>
      <c r="F867" s="124"/>
      <c r="G867" s="124"/>
      <c r="H867" s="124"/>
      <c r="I867" s="124"/>
      <c r="J867" s="124"/>
      <c r="K867" s="124"/>
      <c r="L867" s="124"/>
      <c r="M867" s="124"/>
      <c r="N867" s="138"/>
      <c r="O867"/>
    </row>
    <row r="868" spans="5:15" s="5" customFormat="1" ht="12.75">
      <c r="E868" s="124"/>
      <c r="F868" s="124"/>
      <c r="G868" s="124"/>
      <c r="H868" s="124"/>
      <c r="I868" s="124"/>
      <c r="J868" s="124"/>
      <c r="K868" s="124"/>
      <c r="L868" s="124"/>
      <c r="M868" s="124"/>
      <c r="N868" s="138"/>
      <c r="O868"/>
    </row>
    <row r="869" spans="5:15" s="5" customFormat="1" ht="12.75">
      <c r="E869" s="124"/>
      <c r="F869" s="124"/>
      <c r="G869" s="124"/>
      <c r="H869" s="124"/>
      <c r="I869" s="124"/>
      <c r="J869" s="124"/>
      <c r="K869" s="124"/>
      <c r="L869" s="124"/>
      <c r="M869" s="124"/>
      <c r="N869" s="138"/>
      <c r="O869"/>
    </row>
    <row r="870" spans="5:15" s="5" customFormat="1" ht="12.75">
      <c r="E870" s="124"/>
      <c r="F870" s="124"/>
      <c r="G870" s="124"/>
      <c r="H870" s="124"/>
      <c r="I870" s="124"/>
      <c r="J870" s="124"/>
      <c r="K870" s="124"/>
      <c r="L870" s="124"/>
      <c r="M870" s="124"/>
      <c r="N870" s="138"/>
      <c r="O870"/>
    </row>
    <row r="871" spans="5:15" s="5" customFormat="1" ht="12.75">
      <c r="E871" s="124"/>
      <c r="F871" s="124"/>
      <c r="G871" s="124"/>
      <c r="H871" s="124"/>
      <c r="I871" s="124"/>
      <c r="J871" s="124"/>
      <c r="K871" s="124"/>
      <c r="L871" s="124"/>
      <c r="M871" s="124"/>
      <c r="N871" s="138"/>
      <c r="O871"/>
    </row>
    <row r="872" spans="5:15" s="5" customFormat="1" ht="12.75">
      <c r="E872" s="124"/>
      <c r="F872" s="124"/>
      <c r="G872" s="124"/>
      <c r="H872" s="124"/>
      <c r="I872" s="124"/>
      <c r="J872" s="124"/>
      <c r="K872" s="124"/>
      <c r="L872" s="124"/>
      <c r="M872" s="124"/>
      <c r="N872" s="138"/>
      <c r="O872"/>
    </row>
    <row r="873" spans="5:15" s="5" customFormat="1" ht="12.75">
      <c r="E873" s="124"/>
      <c r="F873" s="124"/>
      <c r="G873" s="124"/>
      <c r="H873" s="124"/>
      <c r="I873" s="124"/>
      <c r="J873" s="124"/>
      <c r="K873" s="124"/>
      <c r="L873" s="124"/>
      <c r="M873" s="124"/>
      <c r="N873" s="138"/>
      <c r="O873"/>
    </row>
    <row r="874" spans="5:15" s="5" customFormat="1" ht="12.75">
      <c r="E874" s="124"/>
      <c r="F874" s="124"/>
      <c r="G874" s="124"/>
      <c r="H874" s="124"/>
      <c r="I874" s="124"/>
      <c r="J874" s="124"/>
      <c r="K874" s="124"/>
      <c r="L874" s="124"/>
      <c r="M874" s="124"/>
      <c r="N874" s="138"/>
      <c r="O874"/>
    </row>
    <row r="875" spans="5:15" s="5" customFormat="1" ht="12.75">
      <c r="E875" s="124"/>
      <c r="F875" s="124"/>
      <c r="G875" s="124"/>
      <c r="H875" s="124"/>
      <c r="I875" s="124"/>
      <c r="J875" s="124"/>
      <c r="K875" s="124"/>
      <c r="L875" s="124"/>
      <c r="M875" s="124"/>
      <c r="N875" s="138"/>
      <c r="O875"/>
    </row>
    <row r="876" spans="5:15" s="5" customFormat="1" ht="12.75">
      <c r="E876" s="124"/>
      <c r="F876" s="124"/>
      <c r="G876" s="124"/>
      <c r="H876" s="124"/>
      <c r="I876" s="124"/>
      <c r="J876" s="124"/>
      <c r="K876" s="124"/>
      <c r="L876" s="124"/>
      <c r="M876" s="124"/>
      <c r="N876" s="138"/>
      <c r="O876"/>
    </row>
    <row r="877" spans="5:15" s="5" customFormat="1" ht="12.75">
      <c r="E877" s="124"/>
      <c r="F877" s="124"/>
      <c r="G877" s="124"/>
      <c r="H877" s="124"/>
      <c r="I877" s="124"/>
      <c r="J877" s="124"/>
      <c r="K877" s="124"/>
      <c r="L877" s="124"/>
      <c r="M877" s="124"/>
      <c r="N877" s="138"/>
      <c r="O877"/>
    </row>
    <row r="878" spans="5:15" s="5" customFormat="1" ht="12.75">
      <c r="E878" s="124"/>
      <c r="F878" s="124"/>
      <c r="G878" s="124"/>
      <c r="H878" s="124"/>
      <c r="I878" s="124"/>
      <c r="J878" s="124"/>
      <c r="K878" s="124"/>
      <c r="L878" s="124"/>
      <c r="M878" s="124"/>
      <c r="N878" s="138"/>
      <c r="O878"/>
    </row>
    <row r="879" spans="5:15" s="5" customFormat="1" ht="12.75">
      <c r="E879" s="124"/>
      <c r="F879" s="124"/>
      <c r="G879" s="124"/>
      <c r="H879" s="124"/>
      <c r="I879" s="124"/>
      <c r="J879" s="124"/>
      <c r="K879" s="124"/>
      <c r="L879" s="124"/>
      <c r="M879" s="124"/>
      <c r="N879" s="138"/>
      <c r="O879"/>
    </row>
    <row r="880" spans="5:15" s="5" customFormat="1" ht="12.75">
      <c r="E880" s="124"/>
      <c r="F880" s="124"/>
      <c r="G880" s="124"/>
      <c r="H880" s="124"/>
      <c r="I880" s="124"/>
      <c r="J880" s="124"/>
      <c r="K880" s="124"/>
      <c r="L880" s="124"/>
      <c r="M880" s="124"/>
      <c r="N880" s="138"/>
      <c r="O880"/>
    </row>
    <row r="881" spans="5:15" s="5" customFormat="1" ht="12.75">
      <c r="E881" s="124"/>
      <c r="F881" s="124"/>
      <c r="G881" s="124"/>
      <c r="H881" s="124"/>
      <c r="I881" s="124"/>
      <c r="J881" s="124"/>
      <c r="K881" s="124"/>
      <c r="L881" s="124"/>
      <c r="M881" s="124"/>
      <c r="N881" s="138"/>
      <c r="O881"/>
    </row>
    <row r="882" spans="5:15" s="5" customFormat="1" ht="12.75">
      <c r="E882" s="124"/>
      <c r="F882" s="124"/>
      <c r="G882" s="124"/>
      <c r="H882" s="124"/>
      <c r="I882" s="124"/>
      <c r="J882" s="124"/>
      <c r="K882" s="124"/>
      <c r="L882" s="124"/>
      <c r="M882" s="124"/>
      <c r="N882" s="138"/>
      <c r="O882"/>
    </row>
    <row r="883" spans="5:15" s="5" customFormat="1" ht="12.75">
      <c r="E883" s="124"/>
      <c r="F883" s="124"/>
      <c r="G883" s="124"/>
      <c r="H883" s="124"/>
      <c r="I883" s="124"/>
      <c r="J883" s="124"/>
      <c r="K883" s="124"/>
      <c r="L883" s="124"/>
      <c r="M883" s="124"/>
      <c r="N883" s="138"/>
      <c r="O883"/>
    </row>
    <row r="884" spans="5:15" s="5" customFormat="1" ht="12.75">
      <c r="E884" s="124"/>
      <c r="F884" s="124"/>
      <c r="G884" s="124"/>
      <c r="H884" s="124"/>
      <c r="I884" s="124"/>
      <c r="J884" s="124"/>
      <c r="K884" s="124"/>
      <c r="L884" s="124"/>
      <c r="M884" s="124"/>
      <c r="N884" s="138"/>
      <c r="O884"/>
    </row>
    <row r="885" spans="5:15" s="5" customFormat="1" ht="12.75">
      <c r="E885" s="124"/>
      <c r="F885" s="124"/>
      <c r="G885" s="124"/>
      <c r="H885" s="124"/>
      <c r="I885" s="124"/>
      <c r="J885" s="124"/>
      <c r="K885" s="124"/>
      <c r="L885" s="124"/>
      <c r="M885" s="124"/>
      <c r="N885" s="138"/>
      <c r="O885"/>
    </row>
    <row r="886" spans="5:15" s="5" customFormat="1" ht="12.75">
      <c r="E886" s="124"/>
      <c r="F886" s="124"/>
      <c r="G886" s="124"/>
      <c r="H886" s="124"/>
      <c r="I886" s="124"/>
      <c r="J886" s="124"/>
      <c r="K886" s="124"/>
      <c r="L886" s="124"/>
      <c r="M886" s="124"/>
      <c r="N886" s="138"/>
      <c r="O886"/>
    </row>
    <row r="887" spans="5:15" s="5" customFormat="1" ht="12.75">
      <c r="E887" s="124"/>
      <c r="F887" s="124"/>
      <c r="G887" s="124"/>
      <c r="H887" s="124"/>
      <c r="I887" s="124"/>
      <c r="J887" s="124"/>
      <c r="K887" s="124"/>
      <c r="L887" s="124"/>
      <c r="M887" s="124"/>
      <c r="N887" s="138"/>
      <c r="O887"/>
    </row>
    <row r="888" spans="5:15" s="5" customFormat="1" ht="12.75">
      <c r="E888" s="124"/>
      <c r="F888" s="124"/>
      <c r="G888" s="124"/>
      <c r="H888" s="124"/>
      <c r="I888" s="124"/>
      <c r="J888" s="124"/>
      <c r="K888" s="124"/>
      <c r="L888" s="124"/>
      <c r="M888" s="124"/>
      <c r="N888" s="138"/>
      <c r="O888"/>
    </row>
    <row r="889" spans="5:15" s="5" customFormat="1" ht="12.75">
      <c r="E889" s="124"/>
      <c r="F889" s="124"/>
      <c r="G889" s="124"/>
      <c r="H889" s="124"/>
      <c r="I889" s="124"/>
      <c r="J889" s="124"/>
      <c r="K889" s="124"/>
      <c r="L889" s="124"/>
      <c r="M889" s="124"/>
      <c r="N889" s="138"/>
      <c r="O889"/>
    </row>
    <row r="890" spans="5:15" s="5" customFormat="1" ht="12.75">
      <c r="E890" s="124"/>
      <c r="F890" s="124"/>
      <c r="G890" s="124"/>
      <c r="H890" s="124"/>
      <c r="I890" s="124"/>
      <c r="J890" s="124"/>
      <c r="K890" s="124"/>
      <c r="L890" s="124"/>
      <c r="M890" s="124"/>
      <c r="N890" s="138"/>
      <c r="O890"/>
    </row>
    <row r="891" spans="5:15" s="5" customFormat="1" ht="12.75">
      <c r="E891" s="124"/>
      <c r="F891" s="124"/>
      <c r="G891" s="124"/>
      <c r="H891" s="124"/>
      <c r="I891" s="124"/>
      <c r="J891" s="124"/>
      <c r="K891" s="124"/>
      <c r="L891" s="124"/>
      <c r="M891" s="124"/>
      <c r="N891" s="138"/>
      <c r="O891"/>
    </row>
    <row r="892" spans="5:15" s="5" customFormat="1" ht="12.75">
      <c r="E892" s="124"/>
      <c r="F892" s="124"/>
      <c r="G892" s="124"/>
      <c r="H892" s="124"/>
      <c r="I892" s="124"/>
      <c r="J892" s="124"/>
      <c r="K892" s="124"/>
      <c r="L892" s="124"/>
      <c r="M892" s="124"/>
      <c r="N892" s="138"/>
      <c r="O892"/>
    </row>
    <row r="893" spans="5:15" s="5" customFormat="1" ht="12.75">
      <c r="E893" s="124"/>
      <c r="F893" s="124"/>
      <c r="G893" s="124"/>
      <c r="H893" s="124"/>
      <c r="I893" s="124"/>
      <c r="J893" s="124"/>
      <c r="K893" s="124"/>
      <c r="L893" s="124"/>
      <c r="M893" s="124"/>
      <c r="N893" s="138"/>
      <c r="O893"/>
    </row>
    <row r="894" spans="5:15" s="5" customFormat="1" ht="12.75">
      <c r="E894" s="124"/>
      <c r="F894" s="124"/>
      <c r="G894" s="124"/>
      <c r="H894" s="124"/>
      <c r="I894" s="124"/>
      <c r="J894" s="124"/>
      <c r="K894" s="124"/>
      <c r="L894" s="124"/>
      <c r="M894" s="124"/>
      <c r="N894" s="138"/>
      <c r="O894"/>
    </row>
    <row r="895" spans="5:15" s="5" customFormat="1" ht="12.75">
      <c r="E895" s="124"/>
      <c r="F895" s="124"/>
      <c r="G895" s="124"/>
      <c r="H895" s="124"/>
      <c r="I895" s="124"/>
      <c r="J895" s="124"/>
      <c r="K895" s="124"/>
      <c r="L895" s="124"/>
      <c r="M895" s="124"/>
      <c r="N895" s="138"/>
      <c r="O895"/>
    </row>
    <row r="896" spans="5:15" s="5" customFormat="1" ht="12.75">
      <c r="E896" s="124"/>
      <c r="F896" s="124"/>
      <c r="G896" s="124"/>
      <c r="H896" s="124"/>
      <c r="I896" s="124"/>
      <c r="J896" s="124"/>
      <c r="K896" s="124"/>
      <c r="L896" s="124"/>
      <c r="M896" s="124"/>
      <c r="N896" s="138"/>
      <c r="O896"/>
    </row>
    <row r="897" spans="5:15" s="5" customFormat="1" ht="12.75">
      <c r="E897" s="124"/>
      <c r="F897" s="124"/>
      <c r="G897" s="124"/>
      <c r="H897" s="124"/>
      <c r="I897" s="124"/>
      <c r="J897" s="124"/>
      <c r="K897" s="124"/>
      <c r="L897" s="124"/>
      <c r="M897" s="124"/>
      <c r="N897" s="138"/>
      <c r="O897"/>
    </row>
    <row r="898" spans="5:15" s="5" customFormat="1" ht="12.75">
      <c r="E898" s="124"/>
      <c r="F898" s="124"/>
      <c r="G898" s="124"/>
      <c r="H898" s="124"/>
      <c r="I898" s="124"/>
      <c r="J898" s="124"/>
      <c r="K898" s="124"/>
      <c r="L898" s="124"/>
      <c r="M898" s="124"/>
      <c r="N898" s="138"/>
      <c r="O898"/>
    </row>
    <row r="899" spans="5:15" s="5" customFormat="1" ht="12.75">
      <c r="E899" s="124"/>
      <c r="F899" s="124"/>
      <c r="G899" s="124"/>
      <c r="H899" s="124"/>
      <c r="I899" s="124"/>
      <c r="J899" s="124"/>
      <c r="K899" s="124"/>
      <c r="L899" s="124"/>
      <c r="M899" s="124"/>
      <c r="N899" s="138"/>
      <c r="O899"/>
    </row>
    <row r="900" spans="5:15" s="5" customFormat="1" ht="12.75">
      <c r="E900" s="124"/>
      <c r="F900" s="124"/>
      <c r="G900" s="124"/>
      <c r="H900" s="124"/>
      <c r="I900" s="124"/>
      <c r="J900" s="124"/>
      <c r="K900" s="124"/>
      <c r="L900" s="124"/>
      <c r="M900" s="124"/>
      <c r="N900" s="138"/>
      <c r="O900"/>
    </row>
    <row r="901" spans="5:15" s="5" customFormat="1" ht="12.75">
      <c r="E901" s="124"/>
      <c r="F901" s="124"/>
      <c r="G901" s="124"/>
      <c r="H901" s="124"/>
      <c r="I901" s="124"/>
      <c r="J901" s="124"/>
      <c r="K901" s="124"/>
      <c r="L901" s="124"/>
      <c r="M901" s="124"/>
      <c r="N901" s="138"/>
      <c r="O901"/>
    </row>
    <row r="902" spans="5:15" s="5" customFormat="1" ht="12.75">
      <c r="E902" s="124"/>
      <c r="F902" s="124"/>
      <c r="G902" s="124"/>
      <c r="H902" s="124"/>
      <c r="I902" s="124"/>
      <c r="J902" s="124"/>
      <c r="K902" s="124"/>
      <c r="L902" s="124"/>
      <c r="M902" s="124"/>
      <c r="N902" s="138"/>
      <c r="O902"/>
    </row>
    <row r="903" spans="5:15" s="5" customFormat="1" ht="12.75">
      <c r="E903" s="124"/>
      <c r="F903" s="124"/>
      <c r="G903" s="124"/>
      <c r="H903" s="124"/>
      <c r="I903" s="124"/>
      <c r="J903" s="124"/>
      <c r="K903" s="124"/>
      <c r="L903" s="124"/>
      <c r="M903" s="124"/>
      <c r="N903" s="138"/>
      <c r="O903"/>
    </row>
    <row r="904" spans="5:15" s="5" customFormat="1" ht="12.75">
      <c r="E904" s="124"/>
      <c r="F904" s="124"/>
      <c r="G904" s="124"/>
      <c r="H904" s="124"/>
      <c r="I904" s="124"/>
      <c r="J904" s="124"/>
      <c r="K904" s="124"/>
      <c r="L904" s="124"/>
      <c r="M904" s="124"/>
      <c r="N904" s="138"/>
      <c r="O904"/>
    </row>
    <row r="905" spans="5:15" s="5" customFormat="1" ht="12.75">
      <c r="E905" s="124"/>
      <c r="F905" s="124"/>
      <c r="G905" s="124"/>
      <c r="H905" s="124"/>
      <c r="I905" s="124"/>
      <c r="J905" s="124"/>
      <c r="K905" s="124"/>
      <c r="L905" s="124"/>
      <c r="M905" s="124"/>
      <c r="N905" s="138"/>
      <c r="O905"/>
    </row>
    <row r="906" spans="5:15" s="5" customFormat="1" ht="12.75">
      <c r="E906" s="124"/>
      <c r="F906" s="124"/>
      <c r="G906" s="124"/>
      <c r="H906" s="124"/>
      <c r="I906" s="124"/>
      <c r="J906" s="124"/>
      <c r="K906" s="124"/>
      <c r="L906" s="124"/>
      <c r="M906" s="124"/>
      <c r="N906" s="138"/>
      <c r="O906"/>
    </row>
    <row r="907" spans="5:15" s="5" customFormat="1" ht="12.75">
      <c r="E907" s="124"/>
      <c r="F907" s="124"/>
      <c r="G907" s="124"/>
      <c r="H907" s="124"/>
      <c r="I907" s="124"/>
      <c r="J907" s="124"/>
      <c r="K907" s="124"/>
      <c r="L907" s="124"/>
      <c r="M907" s="124"/>
      <c r="N907" s="138"/>
      <c r="O907"/>
    </row>
    <row r="908" spans="5:15" s="5" customFormat="1" ht="12.75">
      <c r="E908" s="124"/>
      <c r="F908" s="124"/>
      <c r="G908" s="124"/>
      <c r="H908" s="124"/>
      <c r="I908" s="124"/>
      <c r="J908" s="124"/>
      <c r="K908" s="124"/>
      <c r="L908" s="124"/>
      <c r="M908" s="124"/>
      <c r="N908" s="138"/>
      <c r="O908"/>
    </row>
    <row r="909" spans="5:15" s="5" customFormat="1" ht="12.75">
      <c r="E909" s="124"/>
      <c r="F909" s="124"/>
      <c r="G909" s="124"/>
      <c r="H909" s="124"/>
      <c r="I909" s="124"/>
      <c r="J909" s="124"/>
      <c r="K909" s="124"/>
      <c r="L909" s="124"/>
      <c r="M909" s="124"/>
      <c r="N909" s="138"/>
      <c r="O909"/>
    </row>
    <row r="910" spans="5:15" s="5" customFormat="1" ht="12.75">
      <c r="E910" s="124"/>
      <c r="F910" s="124"/>
      <c r="G910" s="124"/>
      <c r="H910" s="124"/>
      <c r="I910" s="124"/>
      <c r="J910" s="124"/>
      <c r="K910" s="124"/>
      <c r="L910" s="124"/>
      <c r="M910" s="124"/>
      <c r="N910" s="138"/>
      <c r="O910"/>
    </row>
    <row r="911" spans="5:15" s="5" customFormat="1" ht="12.75">
      <c r="E911" s="124"/>
      <c r="F911" s="124"/>
      <c r="G911" s="124"/>
      <c r="H911" s="124"/>
      <c r="I911" s="124"/>
      <c r="J911" s="124"/>
      <c r="K911" s="124"/>
      <c r="L911" s="124"/>
      <c r="M911" s="124"/>
      <c r="N911" s="138"/>
      <c r="O911"/>
    </row>
    <row r="912" spans="5:15" s="5" customFormat="1" ht="12.75">
      <c r="E912" s="124"/>
      <c r="F912" s="124"/>
      <c r="G912" s="124"/>
      <c r="H912" s="124"/>
      <c r="I912" s="124"/>
      <c r="J912" s="124"/>
      <c r="K912" s="124"/>
      <c r="L912" s="124"/>
      <c r="M912" s="124"/>
      <c r="N912" s="138"/>
      <c r="O912"/>
    </row>
    <row r="913" spans="5:15" s="5" customFormat="1" ht="12.75">
      <c r="E913" s="124"/>
      <c r="F913" s="124"/>
      <c r="G913" s="124"/>
      <c r="H913" s="124"/>
      <c r="I913" s="124"/>
      <c r="J913" s="124"/>
      <c r="K913" s="124"/>
      <c r="L913" s="124"/>
      <c r="M913" s="124"/>
      <c r="N913" s="138"/>
      <c r="O913"/>
    </row>
    <row r="914" spans="5:15" s="5" customFormat="1" ht="12.75">
      <c r="E914" s="124"/>
      <c r="F914" s="124"/>
      <c r="G914" s="124"/>
      <c r="H914" s="124"/>
      <c r="I914" s="124"/>
      <c r="J914" s="124"/>
      <c r="K914" s="124"/>
      <c r="L914" s="124"/>
      <c r="M914" s="124"/>
      <c r="N914" s="138"/>
      <c r="O914"/>
    </row>
    <row r="915" spans="5:15" s="5" customFormat="1" ht="12.75">
      <c r="E915" s="124"/>
      <c r="F915" s="124"/>
      <c r="G915" s="124"/>
      <c r="H915" s="124"/>
      <c r="I915" s="124"/>
      <c r="J915" s="124"/>
      <c r="K915" s="124"/>
      <c r="L915" s="124"/>
      <c r="M915" s="124"/>
      <c r="N915" s="138"/>
      <c r="O915"/>
    </row>
    <row r="916" spans="5:15" s="5" customFormat="1" ht="12.75">
      <c r="E916" s="124"/>
      <c r="F916" s="124"/>
      <c r="G916" s="124"/>
      <c r="H916" s="124"/>
      <c r="I916" s="124"/>
      <c r="J916" s="124"/>
      <c r="K916" s="124"/>
      <c r="L916" s="124"/>
      <c r="M916" s="124"/>
      <c r="N916" s="138"/>
      <c r="O916"/>
    </row>
    <row r="917" spans="5:15" s="5" customFormat="1" ht="12.75">
      <c r="E917" s="124"/>
      <c r="F917" s="124"/>
      <c r="G917" s="124"/>
      <c r="H917" s="124"/>
      <c r="I917" s="124"/>
      <c r="J917" s="124"/>
      <c r="K917" s="124"/>
      <c r="L917" s="124"/>
      <c r="M917" s="124"/>
      <c r="N917" s="138"/>
      <c r="O917"/>
    </row>
    <row r="918" spans="5:15" s="5" customFormat="1" ht="12.75">
      <c r="E918" s="124"/>
      <c r="F918" s="124"/>
      <c r="G918" s="124"/>
      <c r="H918" s="124"/>
      <c r="I918" s="124"/>
      <c r="J918" s="124"/>
      <c r="K918" s="124"/>
      <c r="L918" s="124"/>
      <c r="M918" s="124"/>
      <c r="N918" s="138"/>
      <c r="O918"/>
    </row>
    <row r="919" spans="5:15" s="5" customFormat="1" ht="12.75">
      <c r="E919" s="124"/>
      <c r="F919" s="124"/>
      <c r="G919" s="124"/>
      <c r="H919" s="124"/>
      <c r="I919" s="124"/>
      <c r="J919" s="124"/>
      <c r="K919" s="124"/>
      <c r="L919" s="124"/>
      <c r="M919" s="124"/>
      <c r="N919" s="138"/>
      <c r="O919"/>
    </row>
    <row r="920" spans="5:15" s="5" customFormat="1" ht="12.75">
      <c r="E920" s="124"/>
      <c r="F920" s="124"/>
      <c r="G920" s="124"/>
      <c r="H920" s="124"/>
      <c r="I920" s="124"/>
      <c r="J920" s="124"/>
      <c r="K920" s="124"/>
      <c r="L920" s="124"/>
      <c r="M920" s="124"/>
      <c r="N920" s="138"/>
      <c r="O920"/>
    </row>
    <row r="921" spans="5:15" s="5" customFormat="1" ht="12.75">
      <c r="E921" s="124"/>
      <c r="F921" s="124"/>
      <c r="G921" s="124"/>
      <c r="H921" s="124"/>
      <c r="I921" s="124"/>
      <c r="J921" s="124"/>
      <c r="K921" s="124"/>
      <c r="L921" s="124"/>
      <c r="M921" s="124"/>
      <c r="N921" s="138"/>
      <c r="O921"/>
    </row>
    <row r="922" spans="5:15" s="5" customFormat="1" ht="12.75">
      <c r="E922" s="124"/>
      <c r="F922" s="124"/>
      <c r="G922" s="124"/>
      <c r="H922" s="124"/>
      <c r="I922" s="124"/>
      <c r="J922" s="124"/>
      <c r="K922" s="124"/>
      <c r="L922" s="124"/>
      <c r="M922" s="124"/>
      <c r="N922" s="138"/>
      <c r="O922"/>
    </row>
    <row r="923" spans="5:15" s="5" customFormat="1" ht="12.75">
      <c r="E923" s="124"/>
      <c r="F923" s="124"/>
      <c r="G923" s="124"/>
      <c r="H923" s="124"/>
      <c r="I923" s="124"/>
      <c r="J923" s="124"/>
      <c r="K923" s="124"/>
      <c r="L923" s="124"/>
      <c r="M923" s="124"/>
      <c r="N923" s="138"/>
      <c r="O923"/>
    </row>
    <row r="924" spans="5:15" s="5" customFormat="1" ht="12.75">
      <c r="E924" s="124"/>
      <c r="F924" s="124"/>
      <c r="G924" s="124"/>
      <c r="H924" s="124"/>
      <c r="I924" s="124"/>
      <c r="J924" s="124"/>
      <c r="K924" s="124"/>
      <c r="L924" s="124"/>
      <c r="M924" s="124"/>
      <c r="N924" s="138"/>
      <c r="O924"/>
    </row>
    <row r="925" spans="5:15" s="5" customFormat="1" ht="12.75">
      <c r="E925" s="124"/>
      <c r="F925" s="124"/>
      <c r="G925" s="124"/>
      <c r="H925" s="124"/>
      <c r="I925" s="124"/>
      <c r="J925" s="124"/>
      <c r="K925" s="124"/>
      <c r="L925" s="124"/>
      <c r="M925" s="124"/>
      <c r="N925" s="138"/>
      <c r="O925"/>
    </row>
    <row r="926" spans="5:15" s="5" customFormat="1" ht="12.75">
      <c r="E926" s="124"/>
      <c r="F926" s="124"/>
      <c r="G926" s="124"/>
      <c r="H926" s="124"/>
      <c r="I926" s="124"/>
      <c r="J926" s="124"/>
      <c r="K926" s="124"/>
      <c r="L926" s="124"/>
      <c r="M926" s="124"/>
      <c r="N926" s="138"/>
      <c r="O926"/>
    </row>
    <row r="927" spans="5:15" s="5" customFormat="1" ht="12.75">
      <c r="E927" s="124"/>
      <c r="F927" s="124"/>
      <c r="G927" s="124"/>
      <c r="H927" s="124"/>
      <c r="I927" s="124"/>
      <c r="J927" s="124"/>
      <c r="K927" s="124"/>
      <c r="L927" s="124"/>
      <c r="M927" s="124"/>
      <c r="N927" s="138"/>
      <c r="O927"/>
    </row>
    <row r="928" spans="5:15" s="5" customFormat="1" ht="12.75">
      <c r="E928" s="124"/>
      <c r="F928" s="124"/>
      <c r="G928" s="124"/>
      <c r="H928" s="124"/>
      <c r="I928" s="124"/>
      <c r="J928" s="124"/>
      <c r="K928" s="124"/>
      <c r="L928" s="124"/>
      <c r="M928" s="124"/>
      <c r="N928" s="138"/>
      <c r="O928"/>
    </row>
    <row r="929" spans="5:15" s="5" customFormat="1" ht="12.75">
      <c r="E929" s="124"/>
      <c r="F929" s="124"/>
      <c r="G929" s="124"/>
      <c r="H929" s="124"/>
      <c r="I929" s="124"/>
      <c r="J929" s="124"/>
      <c r="K929" s="124"/>
      <c r="L929" s="124"/>
      <c r="M929" s="124"/>
      <c r="N929" s="138"/>
      <c r="O929"/>
    </row>
    <row r="930" spans="5:15" s="5" customFormat="1" ht="12.75">
      <c r="E930" s="124"/>
      <c r="F930" s="124"/>
      <c r="G930" s="124"/>
      <c r="H930" s="124"/>
      <c r="I930" s="124"/>
      <c r="J930" s="124"/>
      <c r="K930" s="124"/>
      <c r="L930" s="124"/>
      <c r="M930" s="124"/>
      <c r="N930" s="138"/>
      <c r="O930"/>
    </row>
    <row r="931" spans="5:15" s="5" customFormat="1" ht="12.75">
      <c r="E931" s="124"/>
      <c r="F931" s="124"/>
      <c r="G931" s="124"/>
      <c r="H931" s="124"/>
      <c r="I931" s="124"/>
      <c r="J931" s="124"/>
      <c r="K931" s="124"/>
      <c r="L931" s="124"/>
      <c r="M931" s="124"/>
      <c r="N931" s="138"/>
      <c r="O931"/>
    </row>
    <row r="932" spans="5:15" s="5" customFormat="1" ht="12.75">
      <c r="E932" s="124"/>
      <c r="F932" s="124"/>
      <c r="G932" s="124"/>
      <c r="H932" s="124"/>
      <c r="I932" s="124"/>
      <c r="J932" s="124"/>
      <c r="K932" s="124"/>
      <c r="L932" s="124"/>
      <c r="M932" s="124"/>
      <c r="N932" s="138"/>
      <c r="O932"/>
    </row>
    <row r="933" spans="5:15" s="5" customFormat="1" ht="12.75">
      <c r="E933" s="124"/>
      <c r="F933" s="124"/>
      <c r="G933" s="124"/>
      <c r="H933" s="124"/>
      <c r="I933" s="124"/>
      <c r="J933" s="124"/>
      <c r="K933" s="124"/>
      <c r="L933" s="124"/>
      <c r="M933" s="124"/>
      <c r="N933" s="138"/>
      <c r="O933"/>
    </row>
    <row r="934" spans="5:15" s="5" customFormat="1" ht="12.75">
      <c r="E934" s="124"/>
      <c r="F934" s="124"/>
      <c r="G934" s="124"/>
      <c r="H934" s="124"/>
      <c r="I934" s="124"/>
      <c r="J934" s="124"/>
      <c r="K934" s="124"/>
      <c r="L934" s="124"/>
      <c r="M934" s="124"/>
      <c r="N934" s="138"/>
      <c r="O934"/>
    </row>
    <row r="935" spans="5:15" s="5" customFormat="1" ht="12.75">
      <c r="E935" s="124"/>
      <c r="F935" s="124"/>
      <c r="G935" s="124"/>
      <c r="H935" s="124"/>
      <c r="I935" s="124"/>
      <c r="J935" s="124"/>
      <c r="K935" s="124"/>
      <c r="L935" s="124"/>
      <c r="M935" s="124"/>
      <c r="N935" s="138"/>
      <c r="O935"/>
    </row>
    <row r="936" spans="5:15" s="5" customFormat="1" ht="12.75">
      <c r="E936" s="124"/>
      <c r="F936" s="124"/>
      <c r="G936" s="124"/>
      <c r="H936" s="124"/>
      <c r="I936" s="124"/>
      <c r="J936" s="124"/>
      <c r="K936" s="124"/>
      <c r="L936" s="124"/>
      <c r="M936" s="124"/>
      <c r="N936" s="138"/>
      <c r="O936"/>
    </row>
    <row r="937" spans="5:15" s="5" customFormat="1" ht="12.75">
      <c r="E937" s="124"/>
      <c r="F937" s="124"/>
      <c r="G937" s="124"/>
      <c r="H937" s="124"/>
      <c r="I937" s="124"/>
      <c r="J937" s="124"/>
      <c r="K937" s="124"/>
      <c r="L937" s="124"/>
      <c r="M937" s="124"/>
      <c r="N937" s="138"/>
      <c r="O937"/>
    </row>
    <row r="938" spans="5:15" s="5" customFormat="1" ht="12.75">
      <c r="E938" s="124"/>
      <c r="F938" s="124"/>
      <c r="G938" s="124"/>
      <c r="H938" s="124"/>
      <c r="I938" s="124"/>
      <c r="J938" s="124"/>
      <c r="K938" s="124"/>
      <c r="L938" s="124"/>
      <c r="M938" s="124"/>
      <c r="N938" s="138"/>
      <c r="O938"/>
    </row>
    <row r="939" spans="5:15" s="5" customFormat="1" ht="12.75">
      <c r="E939" s="124"/>
      <c r="F939" s="124"/>
      <c r="G939" s="124"/>
      <c r="H939" s="124"/>
      <c r="I939" s="124"/>
      <c r="J939" s="124"/>
      <c r="K939" s="124"/>
      <c r="L939" s="124"/>
      <c r="M939" s="124"/>
      <c r="N939" s="138"/>
      <c r="O939"/>
    </row>
    <row r="940" spans="5:15" s="5" customFormat="1" ht="12.75">
      <c r="E940" s="124"/>
      <c r="F940" s="124"/>
      <c r="G940" s="124"/>
      <c r="H940" s="124"/>
      <c r="I940" s="124"/>
      <c r="J940" s="124"/>
      <c r="K940" s="124"/>
      <c r="L940" s="124"/>
      <c r="M940" s="124"/>
      <c r="N940" s="138"/>
      <c r="O940"/>
    </row>
    <row r="941" spans="5:15" s="5" customFormat="1" ht="12.75">
      <c r="E941" s="124"/>
      <c r="F941" s="124"/>
      <c r="G941" s="124"/>
      <c r="H941" s="124"/>
      <c r="I941" s="124"/>
      <c r="J941" s="124"/>
      <c r="K941" s="124"/>
      <c r="L941" s="124"/>
      <c r="M941" s="124"/>
      <c r="N941" s="138"/>
      <c r="O941"/>
    </row>
    <row r="942" spans="5:15" s="5" customFormat="1" ht="12.75">
      <c r="E942" s="124"/>
      <c r="F942" s="124"/>
      <c r="G942" s="124"/>
      <c r="H942" s="124"/>
      <c r="I942" s="124"/>
      <c r="J942" s="124"/>
      <c r="K942" s="124"/>
      <c r="L942" s="124"/>
      <c r="M942" s="124"/>
      <c r="N942" s="138"/>
      <c r="O942"/>
    </row>
    <row r="943" spans="5:15" s="5" customFormat="1" ht="12.75">
      <c r="E943" s="124"/>
      <c r="F943" s="124"/>
      <c r="G943" s="124"/>
      <c r="H943" s="124"/>
      <c r="I943" s="124"/>
      <c r="J943" s="124"/>
      <c r="K943" s="124"/>
      <c r="L943" s="124"/>
      <c r="M943" s="124"/>
      <c r="N943" s="138"/>
      <c r="O943"/>
    </row>
    <row r="944" spans="5:15" s="5" customFormat="1" ht="12.75">
      <c r="E944" s="124"/>
      <c r="F944" s="124"/>
      <c r="G944" s="124"/>
      <c r="H944" s="124"/>
      <c r="I944" s="124"/>
      <c r="J944" s="124"/>
      <c r="K944" s="124"/>
      <c r="L944" s="124"/>
      <c r="M944" s="124"/>
      <c r="N944" s="138"/>
      <c r="O944"/>
    </row>
    <row r="945" spans="5:15" s="5" customFormat="1" ht="12.75">
      <c r="E945" s="124"/>
      <c r="F945" s="124"/>
      <c r="G945" s="124"/>
      <c r="H945" s="124"/>
      <c r="I945" s="124"/>
      <c r="J945" s="124"/>
      <c r="K945" s="124"/>
      <c r="L945" s="124"/>
      <c r="M945" s="124"/>
      <c r="N945" s="138"/>
      <c r="O945"/>
    </row>
    <row r="946" spans="5:15" s="5" customFormat="1" ht="12.75">
      <c r="E946" s="124"/>
      <c r="F946" s="124"/>
      <c r="G946" s="124"/>
      <c r="H946" s="124"/>
      <c r="I946" s="124"/>
      <c r="J946" s="124"/>
      <c r="K946" s="124"/>
      <c r="L946" s="124"/>
      <c r="M946" s="124"/>
      <c r="N946" s="138"/>
      <c r="O946"/>
    </row>
    <row r="947" spans="5:15" s="5" customFormat="1" ht="12.75">
      <c r="E947" s="124"/>
      <c r="F947" s="124"/>
      <c r="G947" s="124"/>
      <c r="H947" s="124"/>
      <c r="I947" s="124"/>
      <c r="J947" s="124"/>
      <c r="K947" s="124"/>
      <c r="L947" s="124"/>
      <c r="M947" s="124"/>
      <c r="N947" s="138"/>
      <c r="O947"/>
    </row>
    <row r="948" spans="5:15" s="5" customFormat="1" ht="12.75">
      <c r="E948" s="124"/>
      <c r="F948" s="124"/>
      <c r="G948" s="124"/>
      <c r="H948" s="124"/>
      <c r="I948" s="124"/>
      <c r="J948" s="124"/>
      <c r="K948" s="124"/>
      <c r="L948" s="124"/>
      <c r="M948" s="124"/>
      <c r="N948" s="138"/>
      <c r="O948"/>
    </row>
    <row r="949" spans="5:15" s="5" customFormat="1" ht="12.75">
      <c r="E949" s="124"/>
      <c r="F949" s="124"/>
      <c r="G949" s="124"/>
      <c r="H949" s="124"/>
      <c r="I949" s="124"/>
      <c r="J949" s="124"/>
      <c r="K949" s="124"/>
      <c r="L949" s="124"/>
      <c r="M949" s="124"/>
      <c r="N949" s="138"/>
      <c r="O949"/>
    </row>
    <row r="950" spans="5:15" s="5" customFormat="1" ht="12.75">
      <c r="E950" s="124"/>
      <c r="F950" s="124"/>
      <c r="G950" s="124"/>
      <c r="H950" s="124"/>
      <c r="I950" s="124"/>
      <c r="J950" s="124"/>
      <c r="K950" s="124"/>
      <c r="L950" s="124"/>
      <c r="M950" s="124"/>
      <c r="N950" s="138"/>
      <c r="O950"/>
    </row>
    <row r="951" spans="5:15" s="5" customFormat="1" ht="12.75">
      <c r="E951" s="124"/>
      <c r="F951" s="124"/>
      <c r="G951" s="124"/>
      <c r="H951" s="124"/>
      <c r="I951" s="124"/>
      <c r="J951" s="124"/>
      <c r="K951" s="124"/>
      <c r="L951" s="124"/>
      <c r="M951" s="124"/>
      <c r="N951" s="138"/>
      <c r="O951"/>
    </row>
    <row r="952" spans="5:15" s="5" customFormat="1" ht="12.75">
      <c r="E952" s="124"/>
      <c r="F952" s="124"/>
      <c r="G952" s="124"/>
      <c r="H952" s="124"/>
      <c r="I952" s="124"/>
      <c r="J952" s="124"/>
      <c r="K952" s="124"/>
      <c r="L952" s="124"/>
      <c r="M952" s="124"/>
      <c r="N952" s="138"/>
      <c r="O952"/>
    </row>
    <row r="953" spans="5:15" s="5" customFormat="1" ht="12.75">
      <c r="E953" s="124"/>
      <c r="F953" s="124"/>
      <c r="G953" s="124"/>
      <c r="H953" s="124"/>
      <c r="I953" s="124"/>
      <c r="J953" s="124"/>
      <c r="K953" s="124"/>
      <c r="L953" s="124"/>
      <c r="M953" s="124"/>
      <c r="N953" s="138"/>
      <c r="O953"/>
    </row>
    <row r="954" spans="5:15" s="5" customFormat="1" ht="12.75">
      <c r="E954" s="124"/>
      <c r="F954" s="124"/>
      <c r="G954" s="124"/>
      <c r="H954" s="124"/>
      <c r="I954" s="124"/>
      <c r="J954" s="124"/>
      <c r="K954" s="124"/>
      <c r="L954" s="124"/>
      <c r="M954" s="124"/>
      <c r="N954" s="138"/>
      <c r="O954"/>
    </row>
    <row r="955" spans="5:15" s="5" customFormat="1" ht="12.75">
      <c r="E955" s="124"/>
      <c r="F955" s="124"/>
      <c r="G955" s="124"/>
      <c r="H955" s="124"/>
      <c r="I955" s="124"/>
      <c r="J955" s="124"/>
      <c r="K955" s="124"/>
      <c r="L955" s="124"/>
      <c r="M955" s="124"/>
      <c r="N955" s="138"/>
      <c r="O955"/>
    </row>
    <row r="956" spans="5:15" s="5" customFormat="1" ht="12.75">
      <c r="E956" s="124"/>
      <c r="F956" s="124"/>
      <c r="G956" s="124"/>
      <c r="H956" s="124"/>
      <c r="I956" s="124"/>
      <c r="J956" s="124"/>
      <c r="K956" s="124"/>
      <c r="L956" s="124"/>
      <c r="M956" s="124"/>
      <c r="N956" s="138"/>
      <c r="O956"/>
    </row>
    <row r="957" spans="5:15" s="5" customFormat="1" ht="12.75">
      <c r="E957" s="124"/>
      <c r="F957" s="124"/>
      <c r="G957" s="124"/>
      <c r="H957" s="124"/>
      <c r="I957" s="124"/>
      <c r="J957" s="124"/>
      <c r="K957" s="124"/>
      <c r="L957" s="124"/>
      <c r="M957" s="124"/>
      <c r="N957" s="138"/>
      <c r="O957"/>
    </row>
    <row r="958" spans="5:15" s="5" customFormat="1" ht="12.75">
      <c r="E958" s="124"/>
      <c r="F958" s="124"/>
      <c r="G958" s="124"/>
      <c r="H958" s="124"/>
      <c r="I958" s="124"/>
      <c r="J958" s="124"/>
      <c r="K958" s="124"/>
      <c r="L958" s="124"/>
      <c r="M958" s="124"/>
      <c r="N958" s="138"/>
      <c r="O958"/>
    </row>
    <row r="959" spans="5:15" s="5" customFormat="1" ht="12.75">
      <c r="E959" s="124"/>
      <c r="F959" s="124"/>
      <c r="G959" s="124"/>
      <c r="H959" s="124"/>
      <c r="I959" s="124"/>
      <c r="J959" s="124"/>
      <c r="K959" s="124"/>
      <c r="L959" s="124"/>
      <c r="M959" s="124"/>
      <c r="N959" s="138"/>
      <c r="O959"/>
    </row>
    <row r="960" spans="5:15" s="5" customFormat="1" ht="12.75">
      <c r="E960" s="124"/>
      <c r="F960" s="124"/>
      <c r="G960" s="124"/>
      <c r="H960" s="124"/>
      <c r="I960" s="124"/>
      <c r="J960" s="124"/>
      <c r="K960" s="124"/>
      <c r="L960" s="124"/>
      <c r="M960" s="124"/>
      <c r="N960" s="138"/>
      <c r="O960"/>
    </row>
    <row r="961" spans="5:15" s="5" customFormat="1" ht="12.75">
      <c r="E961" s="124"/>
      <c r="F961" s="124"/>
      <c r="G961" s="124"/>
      <c r="H961" s="124"/>
      <c r="I961" s="124"/>
      <c r="J961" s="124"/>
      <c r="K961" s="124"/>
      <c r="L961" s="124"/>
      <c r="M961" s="124"/>
      <c r="N961" s="138"/>
      <c r="O961"/>
    </row>
    <row r="962" spans="5:15" s="5" customFormat="1" ht="12.75">
      <c r="E962" s="124"/>
      <c r="F962" s="124"/>
      <c r="G962" s="124"/>
      <c r="H962" s="124"/>
      <c r="I962" s="124"/>
      <c r="J962" s="124"/>
      <c r="K962" s="124"/>
      <c r="L962" s="124"/>
      <c r="M962" s="124"/>
      <c r="N962" s="138"/>
      <c r="O962"/>
    </row>
    <row r="963" spans="5:15" s="5" customFormat="1" ht="12.75">
      <c r="E963" s="124"/>
      <c r="F963" s="124"/>
      <c r="G963" s="124"/>
      <c r="H963" s="124"/>
      <c r="I963" s="124"/>
      <c r="J963" s="124"/>
      <c r="K963" s="124"/>
      <c r="L963" s="124"/>
      <c r="M963" s="124"/>
      <c r="N963" s="138"/>
      <c r="O963"/>
    </row>
    <row r="964" spans="5:15" s="5" customFormat="1" ht="12.75">
      <c r="E964" s="124"/>
      <c r="F964" s="124"/>
      <c r="G964" s="124"/>
      <c r="H964" s="124"/>
      <c r="I964" s="124"/>
      <c r="J964" s="124"/>
      <c r="K964" s="124"/>
      <c r="L964" s="124"/>
      <c r="M964" s="124"/>
      <c r="N964" s="138"/>
      <c r="O964"/>
    </row>
    <row r="965" spans="5:15" s="5" customFormat="1" ht="12.75">
      <c r="E965" s="124"/>
      <c r="F965" s="124"/>
      <c r="G965" s="124"/>
      <c r="H965" s="124"/>
      <c r="I965" s="124"/>
      <c r="J965" s="124"/>
      <c r="K965" s="124"/>
      <c r="L965" s="124"/>
      <c r="M965" s="124"/>
      <c r="N965" s="138"/>
      <c r="O965"/>
    </row>
    <row r="966" spans="5:15" s="5" customFormat="1" ht="12.75">
      <c r="E966" s="124"/>
      <c r="F966" s="124"/>
      <c r="G966" s="124"/>
      <c r="H966" s="124"/>
      <c r="I966" s="124"/>
      <c r="J966" s="124"/>
      <c r="K966" s="124"/>
      <c r="L966" s="124"/>
      <c r="M966" s="124"/>
      <c r="N966" s="138"/>
      <c r="O966"/>
    </row>
    <row r="967" spans="5:15" s="5" customFormat="1" ht="12.75">
      <c r="E967" s="124"/>
      <c r="F967" s="124"/>
      <c r="G967" s="124"/>
      <c r="H967" s="124"/>
      <c r="I967" s="124"/>
      <c r="J967" s="124"/>
      <c r="K967" s="124"/>
      <c r="L967" s="124"/>
      <c r="M967" s="124"/>
      <c r="N967" s="138"/>
      <c r="O967"/>
    </row>
    <row r="968" spans="5:15" s="5" customFormat="1" ht="12.75">
      <c r="E968" s="124"/>
      <c r="F968" s="124"/>
      <c r="G968" s="124"/>
      <c r="H968" s="124"/>
      <c r="I968" s="124"/>
      <c r="J968" s="124"/>
      <c r="K968" s="124"/>
      <c r="L968" s="124"/>
      <c r="M968" s="124"/>
      <c r="N968" s="138"/>
      <c r="O968"/>
    </row>
    <row r="969" spans="5:15" s="5" customFormat="1" ht="12.75">
      <c r="E969" s="124"/>
      <c r="F969" s="124"/>
      <c r="G969" s="124"/>
      <c r="H969" s="124"/>
      <c r="I969" s="124"/>
      <c r="J969" s="124"/>
      <c r="K969" s="124"/>
      <c r="L969" s="124"/>
      <c r="M969" s="124"/>
      <c r="N969" s="138"/>
      <c r="O969"/>
    </row>
    <row r="970" spans="5:15" s="5" customFormat="1" ht="12.75">
      <c r="E970" s="124"/>
      <c r="F970" s="124"/>
      <c r="G970" s="124"/>
      <c r="H970" s="124"/>
      <c r="I970" s="124"/>
      <c r="J970" s="124"/>
      <c r="K970" s="124"/>
      <c r="L970" s="124"/>
      <c r="M970" s="124"/>
      <c r="N970" s="138"/>
      <c r="O970"/>
    </row>
    <row r="971" spans="5:15" s="5" customFormat="1" ht="12.75">
      <c r="E971" s="124"/>
      <c r="F971" s="124"/>
      <c r="G971" s="124"/>
      <c r="H971" s="124"/>
      <c r="I971" s="124"/>
      <c r="J971" s="124"/>
      <c r="K971" s="124"/>
      <c r="L971" s="124"/>
      <c r="M971" s="124"/>
      <c r="N971" s="138"/>
      <c r="O971"/>
    </row>
    <row r="972" spans="5:15" s="5" customFormat="1" ht="12.75">
      <c r="E972" s="124"/>
      <c r="F972" s="124"/>
      <c r="G972" s="124"/>
      <c r="H972" s="124"/>
      <c r="I972" s="124"/>
      <c r="J972" s="124"/>
      <c r="K972" s="124"/>
      <c r="L972" s="124"/>
      <c r="M972" s="124"/>
      <c r="N972" s="138"/>
      <c r="O972"/>
    </row>
    <row r="973" spans="5:15" s="5" customFormat="1" ht="12.75">
      <c r="E973" s="124"/>
      <c r="F973" s="124"/>
      <c r="G973" s="124"/>
      <c r="H973" s="124"/>
      <c r="I973" s="124"/>
      <c r="J973" s="124"/>
      <c r="K973" s="124"/>
      <c r="L973" s="124"/>
      <c r="M973" s="124"/>
      <c r="N973" s="138"/>
      <c r="O973"/>
    </row>
    <row r="974" spans="5:15" s="5" customFormat="1" ht="12.75">
      <c r="E974" s="124"/>
      <c r="F974" s="124"/>
      <c r="G974" s="124"/>
      <c r="H974" s="124"/>
      <c r="I974" s="124"/>
      <c r="J974" s="124"/>
      <c r="K974" s="124"/>
      <c r="L974" s="124"/>
      <c r="M974" s="124"/>
      <c r="N974" s="138"/>
      <c r="O974"/>
    </row>
    <row r="975" spans="5:15" s="5" customFormat="1" ht="12.75">
      <c r="E975" s="124"/>
      <c r="F975" s="124"/>
      <c r="G975" s="124"/>
      <c r="H975" s="124"/>
      <c r="I975" s="124"/>
      <c r="J975" s="124"/>
      <c r="K975" s="124"/>
      <c r="L975" s="124"/>
      <c r="M975" s="124"/>
      <c r="N975" s="138"/>
      <c r="O975"/>
    </row>
    <row r="976" spans="5:15" s="5" customFormat="1" ht="12.75">
      <c r="E976" s="124"/>
      <c r="F976" s="124"/>
      <c r="G976" s="124"/>
      <c r="H976" s="124"/>
      <c r="I976" s="124"/>
      <c r="J976" s="124"/>
      <c r="K976" s="124"/>
      <c r="L976" s="124"/>
      <c r="M976" s="124"/>
      <c r="N976" s="138"/>
      <c r="O976"/>
    </row>
    <row r="977" spans="5:15" s="5" customFormat="1" ht="12.75">
      <c r="E977" s="124"/>
      <c r="F977" s="124"/>
      <c r="G977" s="124"/>
      <c r="H977" s="124"/>
      <c r="I977" s="124"/>
      <c r="J977" s="124"/>
      <c r="K977" s="124"/>
      <c r="L977" s="124"/>
      <c r="M977" s="124"/>
      <c r="N977" s="138"/>
      <c r="O977"/>
    </row>
    <row r="978" spans="5:15" s="5" customFormat="1" ht="12.75">
      <c r="E978" s="124"/>
      <c r="F978" s="124"/>
      <c r="G978" s="124"/>
      <c r="H978" s="124"/>
      <c r="I978" s="124"/>
      <c r="J978" s="124"/>
      <c r="K978" s="124"/>
      <c r="L978" s="124"/>
      <c r="M978" s="124"/>
      <c r="N978" s="138"/>
      <c r="O978"/>
    </row>
    <row r="979" spans="5:15" s="5" customFormat="1" ht="12.75">
      <c r="E979" s="124"/>
      <c r="F979" s="124"/>
      <c r="G979" s="124"/>
      <c r="H979" s="124"/>
      <c r="I979" s="124"/>
      <c r="J979" s="124"/>
      <c r="K979" s="124"/>
      <c r="L979" s="124"/>
      <c r="M979" s="124"/>
      <c r="N979" s="138"/>
      <c r="O979"/>
    </row>
    <row r="980" spans="5:15" s="5" customFormat="1" ht="12.75">
      <c r="E980" s="124"/>
      <c r="F980" s="124"/>
      <c r="G980" s="124"/>
      <c r="H980" s="124"/>
      <c r="I980" s="124"/>
      <c r="J980" s="124"/>
      <c r="K980" s="124"/>
      <c r="L980" s="124"/>
      <c r="M980" s="124"/>
      <c r="N980" s="138"/>
      <c r="O980"/>
    </row>
    <row r="981" spans="5:15" s="5" customFormat="1" ht="12.75">
      <c r="E981" s="124"/>
      <c r="F981" s="124"/>
      <c r="G981" s="124"/>
      <c r="H981" s="124"/>
      <c r="I981" s="124"/>
      <c r="J981" s="124"/>
      <c r="K981" s="124"/>
      <c r="L981" s="124"/>
      <c r="M981" s="124"/>
      <c r="N981" s="138"/>
      <c r="O981"/>
    </row>
    <row r="982" spans="5:15" s="5" customFormat="1" ht="12.75">
      <c r="E982" s="124"/>
      <c r="F982" s="124"/>
      <c r="G982" s="124"/>
      <c r="H982" s="124"/>
      <c r="I982" s="124"/>
      <c r="J982" s="124"/>
      <c r="K982" s="124"/>
      <c r="L982" s="124"/>
      <c r="M982" s="124"/>
      <c r="N982" s="138"/>
      <c r="O982"/>
    </row>
    <row r="983" spans="5:15" s="5" customFormat="1" ht="12.75">
      <c r="E983" s="124"/>
      <c r="F983" s="124"/>
      <c r="G983" s="124"/>
      <c r="H983" s="124"/>
      <c r="I983" s="124"/>
      <c r="J983" s="124"/>
      <c r="K983" s="124"/>
      <c r="L983" s="124"/>
      <c r="M983" s="124"/>
      <c r="N983" s="138"/>
      <c r="O983"/>
    </row>
    <row r="984" spans="5:15" s="5" customFormat="1" ht="12.75">
      <c r="E984" s="124"/>
      <c r="F984" s="124"/>
      <c r="G984" s="124"/>
      <c r="H984" s="124"/>
      <c r="I984" s="124"/>
      <c r="J984" s="124"/>
      <c r="K984" s="124"/>
      <c r="L984" s="124"/>
      <c r="M984" s="124"/>
      <c r="N984" s="138"/>
      <c r="O984"/>
    </row>
    <row r="985" spans="5:15" s="5" customFormat="1" ht="12.75">
      <c r="E985" s="124"/>
      <c r="F985" s="124"/>
      <c r="G985" s="124"/>
      <c r="H985" s="124"/>
      <c r="I985" s="124"/>
      <c r="J985" s="124"/>
      <c r="K985" s="124"/>
      <c r="L985" s="124"/>
      <c r="M985" s="124"/>
      <c r="N985" s="138"/>
      <c r="O985"/>
    </row>
    <row r="986" spans="5:15" s="5" customFormat="1" ht="12.75">
      <c r="E986" s="124"/>
      <c r="F986" s="124"/>
      <c r="G986" s="124"/>
      <c r="H986" s="124"/>
      <c r="I986" s="124"/>
      <c r="J986" s="124"/>
      <c r="K986" s="124"/>
      <c r="L986" s="124"/>
      <c r="M986" s="124"/>
      <c r="N986" s="138"/>
      <c r="O986"/>
    </row>
    <row r="987" spans="5:15" s="5" customFormat="1" ht="12.75">
      <c r="E987" s="124"/>
      <c r="F987" s="124"/>
      <c r="G987" s="124"/>
      <c r="H987" s="124"/>
      <c r="I987" s="124"/>
      <c r="J987" s="124"/>
      <c r="K987" s="124"/>
      <c r="L987" s="124"/>
      <c r="M987" s="124"/>
      <c r="N987" s="138"/>
      <c r="O987"/>
    </row>
    <row r="988" spans="5:15" s="5" customFormat="1" ht="12.75">
      <c r="E988" s="124"/>
      <c r="F988" s="124"/>
      <c r="G988" s="124"/>
      <c r="H988" s="124"/>
      <c r="I988" s="124"/>
      <c r="J988" s="124"/>
      <c r="K988" s="124"/>
      <c r="L988" s="124"/>
      <c r="M988" s="124"/>
      <c r="N988" s="138"/>
      <c r="O988"/>
    </row>
    <row r="989" spans="5:15" s="5" customFormat="1" ht="12.75">
      <c r="E989" s="124"/>
      <c r="F989" s="124"/>
      <c r="G989" s="124"/>
      <c r="H989" s="124"/>
      <c r="I989" s="124"/>
      <c r="J989" s="124"/>
      <c r="K989" s="124"/>
      <c r="L989" s="124"/>
      <c r="M989" s="124"/>
      <c r="N989" s="138"/>
      <c r="O989"/>
    </row>
    <row r="990" spans="5:15" s="5" customFormat="1" ht="12.75">
      <c r="E990" s="124"/>
      <c r="F990" s="124"/>
      <c r="G990" s="124"/>
      <c r="H990" s="124"/>
      <c r="I990" s="124"/>
      <c r="J990" s="124"/>
      <c r="K990" s="124"/>
      <c r="L990" s="124"/>
      <c r="M990" s="124"/>
      <c r="N990" s="138"/>
      <c r="O990"/>
    </row>
    <row r="991" spans="5:15" s="5" customFormat="1" ht="12.75">
      <c r="E991" s="124"/>
      <c r="F991" s="124"/>
      <c r="G991" s="124"/>
      <c r="H991" s="124"/>
      <c r="I991" s="124"/>
      <c r="J991" s="124"/>
      <c r="K991" s="124"/>
      <c r="L991" s="124"/>
      <c r="M991" s="124"/>
      <c r="N991" s="138"/>
      <c r="O991"/>
    </row>
    <row r="992" spans="5:15" s="5" customFormat="1" ht="12.75">
      <c r="E992" s="124"/>
      <c r="F992" s="124"/>
      <c r="G992" s="124"/>
      <c r="H992" s="124"/>
      <c r="I992" s="124"/>
      <c r="J992" s="124"/>
      <c r="K992" s="124"/>
      <c r="L992" s="124"/>
      <c r="M992" s="124"/>
      <c r="N992" s="138"/>
      <c r="O992"/>
    </row>
    <row r="993" spans="5:15" s="5" customFormat="1" ht="12.75">
      <c r="E993" s="124"/>
      <c r="F993" s="124"/>
      <c r="G993" s="124"/>
      <c r="H993" s="124"/>
      <c r="I993" s="124"/>
      <c r="J993" s="124"/>
      <c r="K993" s="124"/>
      <c r="L993" s="124"/>
      <c r="M993" s="124"/>
      <c r="N993" s="138"/>
      <c r="O993"/>
    </row>
    <row r="994" spans="5:15" s="5" customFormat="1" ht="12.75">
      <c r="E994" s="124"/>
      <c r="F994" s="124"/>
      <c r="G994" s="124"/>
      <c r="H994" s="124"/>
      <c r="I994" s="124"/>
      <c r="J994" s="124"/>
      <c r="K994" s="124"/>
      <c r="L994" s="124"/>
      <c r="M994" s="124"/>
      <c r="N994" s="138"/>
      <c r="O994"/>
    </row>
    <row r="995" spans="5:15" s="5" customFormat="1" ht="12.75">
      <c r="E995" s="124"/>
      <c r="F995" s="124"/>
      <c r="G995" s="124"/>
      <c r="H995" s="124"/>
      <c r="I995" s="124"/>
      <c r="J995" s="124"/>
      <c r="K995" s="124"/>
      <c r="L995" s="124"/>
      <c r="M995" s="124"/>
      <c r="N995" s="138"/>
      <c r="O995"/>
    </row>
    <row r="996" spans="5:15" s="5" customFormat="1" ht="12.75">
      <c r="E996" s="124"/>
      <c r="F996" s="124"/>
      <c r="G996" s="124"/>
      <c r="H996" s="124"/>
      <c r="I996" s="124"/>
      <c r="J996" s="124"/>
      <c r="K996" s="124"/>
      <c r="L996" s="124"/>
      <c r="M996" s="124"/>
      <c r="N996" s="138"/>
      <c r="O996"/>
    </row>
    <row r="997" spans="5:15" s="5" customFormat="1" ht="12.75">
      <c r="E997" s="124"/>
      <c r="F997" s="124"/>
      <c r="G997" s="124"/>
      <c r="H997" s="124"/>
      <c r="I997" s="124"/>
      <c r="J997" s="124"/>
      <c r="K997" s="124"/>
      <c r="L997" s="124"/>
      <c r="M997" s="124"/>
      <c r="N997" s="138"/>
      <c r="O997"/>
    </row>
    <row r="998" spans="5:15" s="5" customFormat="1" ht="12.75">
      <c r="E998" s="124"/>
      <c r="F998" s="124"/>
      <c r="G998" s="124"/>
      <c r="H998" s="124"/>
      <c r="I998" s="124"/>
      <c r="J998" s="124"/>
      <c r="K998" s="124"/>
      <c r="L998" s="124"/>
      <c r="M998" s="124"/>
      <c r="N998" s="138"/>
      <c r="O998"/>
    </row>
    <row r="999" spans="5:15" s="5" customFormat="1" ht="12.75">
      <c r="E999" s="124"/>
      <c r="F999" s="124"/>
      <c r="G999" s="124"/>
      <c r="H999" s="124"/>
      <c r="I999" s="124"/>
      <c r="J999" s="124"/>
      <c r="K999" s="124"/>
      <c r="L999" s="124"/>
      <c r="M999" s="124"/>
      <c r="N999" s="138"/>
      <c r="O999"/>
    </row>
    <row r="1000" spans="5:15" s="5" customFormat="1" ht="12.75">
      <c r="E1000" s="124"/>
      <c r="F1000" s="124"/>
      <c r="G1000" s="124"/>
      <c r="H1000" s="124"/>
      <c r="I1000" s="124"/>
      <c r="J1000" s="124"/>
      <c r="K1000" s="124"/>
      <c r="L1000" s="124"/>
      <c r="M1000" s="124"/>
      <c r="N1000" s="138"/>
      <c r="O1000"/>
    </row>
    <row r="1001" spans="5:15" s="5" customFormat="1" ht="12.75">
      <c r="E1001" s="124"/>
      <c r="F1001" s="124"/>
      <c r="G1001" s="124"/>
      <c r="H1001" s="124"/>
      <c r="I1001" s="124"/>
      <c r="J1001" s="124"/>
      <c r="K1001" s="124"/>
      <c r="L1001" s="124"/>
      <c r="M1001" s="124"/>
      <c r="N1001" s="138"/>
      <c r="O1001"/>
    </row>
    <row r="1002" spans="5:15" s="5" customFormat="1" ht="12.75">
      <c r="E1002" s="124"/>
      <c r="F1002" s="124"/>
      <c r="G1002" s="124"/>
      <c r="H1002" s="124"/>
      <c r="I1002" s="124"/>
      <c r="J1002" s="124"/>
      <c r="K1002" s="124"/>
      <c r="L1002" s="124"/>
      <c r="M1002" s="124"/>
      <c r="N1002" s="138"/>
      <c r="O1002"/>
    </row>
    <row r="1003" spans="5:15" s="5" customFormat="1" ht="12.75">
      <c r="E1003" s="124"/>
      <c r="F1003" s="124"/>
      <c r="G1003" s="124"/>
      <c r="H1003" s="124"/>
      <c r="I1003" s="124"/>
      <c r="J1003" s="124"/>
      <c r="K1003" s="124"/>
      <c r="L1003" s="124"/>
      <c r="M1003" s="124"/>
      <c r="N1003" s="138"/>
      <c r="O1003"/>
    </row>
    <row r="1004" spans="5:15" s="5" customFormat="1" ht="12.75">
      <c r="E1004" s="124"/>
      <c r="F1004" s="124"/>
      <c r="G1004" s="124"/>
      <c r="H1004" s="124"/>
      <c r="I1004" s="124"/>
      <c r="J1004" s="124"/>
      <c r="K1004" s="124"/>
      <c r="L1004" s="124"/>
      <c r="M1004" s="124"/>
      <c r="N1004" s="138"/>
      <c r="O1004"/>
    </row>
    <row r="1005" spans="5:15" s="5" customFormat="1" ht="12.75">
      <c r="E1005" s="124"/>
      <c r="F1005" s="124"/>
      <c r="G1005" s="124"/>
      <c r="H1005" s="124"/>
      <c r="I1005" s="124"/>
      <c r="J1005" s="124"/>
      <c r="K1005" s="124"/>
      <c r="L1005" s="124"/>
      <c r="M1005" s="124"/>
      <c r="N1005" s="138"/>
      <c r="O1005"/>
    </row>
    <row r="1006" spans="5:15" s="5" customFormat="1" ht="12.75">
      <c r="E1006" s="124"/>
      <c r="F1006" s="124"/>
      <c r="G1006" s="124"/>
      <c r="H1006" s="124"/>
      <c r="I1006" s="124"/>
      <c r="J1006" s="124"/>
      <c r="K1006" s="124"/>
      <c r="L1006" s="124"/>
      <c r="M1006" s="124"/>
      <c r="N1006" s="138"/>
      <c r="O1006"/>
    </row>
    <row r="1007" spans="5:15" s="5" customFormat="1" ht="12.75">
      <c r="E1007" s="124"/>
      <c r="F1007" s="124"/>
      <c r="G1007" s="124"/>
      <c r="H1007" s="124"/>
      <c r="I1007" s="124"/>
      <c r="J1007" s="124"/>
      <c r="K1007" s="124"/>
      <c r="L1007" s="124"/>
      <c r="M1007" s="124"/>
      <c r="N1007" s="138"/>
      <c r="O1007"/>
    </row>
    <row r="1008" spans="5:15" s="5" customFormat="1" ht="12.75">
      <c r="E1008" s="124"/>
      <c r="F1008" s="124"/>
      <c r="G1008" s="124"/>
      <c r="H1008" s="124"/>
      <c r="I1008" s="124"/>
      <c r="J1008" s="124"/>
      <c r="K1008" s="124"/>
      <c r="L1008" s="124"/>
      <c r="M1008" s="124"/>
      <c r="N1008" s="138"/>
      <c r="O1008"/>
    </row>
    <row r="1009" spans="5:15" s="5" customFormat="1" ht="12.75">
      <c r="E1009" s="124"/>
      <c r="F1009" s="124"/>
      <c r="G1009" s="124"/>
      <c r="H1009" s="124"/>
      <c r="I1009" s="124"/>
      <c r="J1009" s="124"/>
      <c r="K1009" s="124"/>
      <c r="L1009" s="124"/>
      <c r="M1009" s="124"/>
      <c r="N1009" s="138"/>
      <c r="O1009"/>
    </row>
    <row r="1010" spans="5:15" s="5" customFormat="1" ht="12.75">
      <c r="E1010" s="124"/>
      <c r="F1010" s="124"/>
      <c r="G1010" s="124"/>
      <c r="H1010" s="124"/>
      <c r="I1010" s="124"/>
      <c r="J1010" s="124"/>
      <c r="K1010" s="124"/>
      <c r="L1010" s="124"/>
      <c r="M1010" s="124"/>
      <c r="N1010" s="138"/>
      <c r="O1010"/>
    </row>
    <row r="1011" spans="5:15" s="5" customFormat="1" ht="12.75">
      <c r="E1011" s="124"/>
      <c r="F1011" s="124"/>
      <c r="G1011" s="124"/>
      <c r="H1011" s="124"/>
      <c r="I1011" s="124"/>
      <c r="J1011" s="124"/>
      <c r="K1011" s="124"/>
      <c r="L1011" s="124"/>
      <c r="M1011" s="124"/>
      <c r="N1011" s="138"/>
      <c r="O1011"/>
    </row>
    <row r="1012" spans="5:15" s="5" customFormat="1" ht="12.75">
      <c r="E1012" s="124"/>
      <c r="F1012" s="124"/>
      <c r="G1012" s="124"/>
      <c r="H1012" s="124"/>
      <c r="I1012" s="124"/>
      <c r="J1012" s="124"/>
      <c r="K1012" s="124"/>
      <c r="L1012" s="124"/>
      <c r="M1012" s="124"/>
      <c r="N1012" s="138"/>
      <c r="O1012"/>
    </row>
    <row r="1013" spans="5:15" s="5" customFormat="1" ht="12.75">
      <c r="E1013" s="124"/>
      <c r="F1013" s="124"/>
      <c r="G1013" s="124"/>
      <c r="H1013" s="124"/>
      <c r="I1013" s="124"/>
      <c r="J1013" s="124"/>
      <c r="K1013" s="124"/>
      <c r="L1013" s="124"/>
      <c r="M1013" s="124"/>
      <c r="N1013" s="138"/>
      <c r="O1013"/>
    </row>
    <row r="1014" spans="5:15" s="5" customFormat="1" ht="12.75">
      <c r="E1014" s="124"/>
      <c r="F1014" s="124"/>
      <c r="G1014" s="124"/>
      <c r="H1014" s="124"/>
      <c r="I1014" s="124"/>
      <c r="J1014" s="124"/>
      <c r="K1014" s="124"/>
      <c r="L1014" s="124"/>
      <c r="M1014" s="124"/>
      <c r="N1014" s="138"/>
      <c r="O1014"/>
    </row>
    <row r="1015" spans="5:15" s="5" customFormat="1" ht="12.75">
      <c r="E1015" s="124"/>
      <c r="F1015" s="124"/>
      <c r="G1015" s="124"/>
      <c r="H1015" s="124"/>
      <c r="I1015" s="124"/>
      <c r="J1015" s="124"/>
      <c r="K1015" s="124"/>
      <c r="L1015" s="124"/>
      <c r="M1015" s="124"/>
      <c r="N1015" s="138"/>
      <c r="O1015"/>
    </row>
    <row r="1016" spans="5:15" s="5" customFormat="1" ht="12.75">
      <c r="E1016" s="124"/>
      <c r="F1016" s="124"/>
      <c r="G1016" s="124"/>
      <c r="H1016" s="124"/>
      <c r="I1016" s="124"/>
      <c r="J1016" s="124"/>
      <c r="K1016" s="124"/>
      <c r="L1016" s="124"/>
      <c r="M1016" s="124"/>
      <c r="N1016" s="138"/>
      <c r="O1016"/>
    </row>
    <row r="1017" spans="5:15" s="5" customFormat="1" ht="12.75">
      <c r="E1017" s="124"/>
      <c r="F1017" s="124"/>
      <c r="G1017" s="124"/>
      <c r="H1017" s="124"/>
      <c r="I1017" s="124"/>
      <c r="J1017" s="124"/>
      <c r="K1017" s="124"/>
      <c r="L1017" s="124"/>
      <c r="M1017" s="124"/>
      <c r="N1017" s="138"/>
      <c r="O1017"/>
    </row>
    <row r="1018" spans="5:15" s="5" customFormat="1" ht="12.75">
      <c r="E1018" s="124"/>
      <c r="F1018" s="124"/>
      <c r="G1018" s="124"/>
      <c r="H1018" s="124"/>
      <c r="I1018" s="124"/>
      <c r="J1018" s="124"/>
      <c r="K1018" s="124"/>
      <c r="L1018" s="124"/>
      <c r="M1018" s="124"/>
      <c r="N1018" s="138"/>
      <c r="O1018"/>
    </row>
    <row r="1019" spans="5:15" s="5" customFormat="1" ht="12.75">
      <c r="E1019" s="124"/>
      <c r="F1019" s="124"/>
      <c r="G1019" s="124"/>
      <c r="H1019" s="124"/>
      <c r="I1019" s="124"/>
      <c r="J1019" s="124"/>
      <c r="K1019" s="124"/>
      <c r="L1019" s="124"/>
      <c r="M1019" s="124"/>
      <c r="N1019" s="138"/>
      <c r="O1019"/>
    </row>
    <row r="1020" spans="5:15" s="5" customFormat="1" ht="12.75">
      <c r="E1020" s="124"/>
      <c r="F1020" s="124"/>
      <c r="G1020" s="124"/>
      <c r="H1020" s="124"/>
      <c r="I1020" s="124"/>
      <c r="J1020" s="124"/>
      <c r="K1020" s="124"/>
      <c r="L1020" s="124"/>
      <c r="M1020" s="124"/>
      <c r="N1020" s="138"/>
      <c r="O1020"/>
    </row>
    <row r="1021" spans="5:15" s="5" customFormat="1" ht="12.75">
      <c r="E1021" s="124"/>
      <c r="F1021" s="124"/>
      <c r="G1021" s="124"/>
      <c r="H1021" s="124"/>
      <c r="I1021" s="124"/>
      <c r="J1021" s="124"/>
      <c r="K1021" s="124"/>
      <c r="L1021" s="124"/>
      <c r="M1021" s="124"/>
      <c r="N1021" s="138"/>
      <c r="O1021"/>
    </row>
    <row r="1022" spans="5:15" s="5" customFormat="1" ht="12.75">
      <c r="E1022" s="124"/>
      <c r="F1022" s="124"/>
      <c r="G1022" s="124"/>
      <c r="H1022" s="124"/>
      <c r="I1022" s="124"/>
      <c r="J1022" s="124"/>
      <c r="K1022" s="124"/>
      <c r="L1022" s="124"/>
      <c r="M1022" s="124"/>
      <c r="N1022" s="138"/>
      <c r="O1022"/>
    </row>
    <row r="1023" spans="5:15" s="5" customFormat="1" ht="12.75">
      <c r="E1023" s="124"/>
      <c r="F1023" s="124"/>
      <c r="G1023" s="124"/>
      <c r="H1023" s="124"/>
      <c r="I1023" s="124"/>
      <c r="J1023" s="124"/>
      <c r="K1023" s="124"/>
      <c r="L1023" s="124"/>
      <c r="M1023" s="124"/>
      <c r="N1023" s="138"/>
      <c r="O1023"/>
    </row>
    <row r="1024" spans="5:15" s="5" customFormat="1" ht="12.75">
      <c r="E1024" s="124"/>
      <c r="F1024" s="124"/>
      <c r="G1024" s="124"/>
      <c r="H1024" s="124"/>
      <c r="I1024" s="124"/>
      <c r="J1024" s="124"/>
      <c r="K1024" s="124"/>
      <c r="L1024" s="124"/>
      <c r="M1024" s="124"/>
      <c r="N1024" s="138"/>
      <c r="O1024"/>
    </row>
    <row r="1025" spans="5:15" s="5" customFormat="1" ht="12.75">
      <c r="E1025" s="124"/>
      <c r="F1025" s="124"/>
      <c r="G1025" s="124"/>
      <c r="H1025" s="124"/>
      <c r="I1025" s="124"/>
      <c r="J1025" s="124"/>
      <c r="K1025" s="124"/>
      <c r="L1025" s="124"/>
      <c r="M1025" s="124"/>
      <c r="N1025" s="138"/>
      <c r="O1025"/>
    </row>
    <row r="1026" spans="5:15" s="5" customFormat="1" ht="12.75">
      <c r="E1026" s="124"/>
      <c r="F1026" s="124"/>
      <c r="G1026" s="124"/>
      <c r="H1026" s="124"/>
      <c r="I1026" s="124"/>
      <c r="J1026" s="124"/>
      <c r="K1026" s="124"/>
      <c r="L1026" s="124"/>
      <c r="M1026" s="124"/>
      <c r="N1026" s="138"/>
      <c r="O1026"/>
    </row>
    <row r="1027" spans="5:15" s="5" customFormat="1" ht="12.75">
      <c r="E1027" s="124"/>
      <c r="F1027" s="124"/>
      <c r="G1027" s="124"/>
      <c r="H1027" s="124"/>
      <c r="I1027" s="124"/>
      <c r="J1027" s="124"/>
      <c r="K1027" s="124"/>
      <c r="L1027" s="124"/>
      <c r="M1027" s="124"/>
      <c r="N1027" s="138"/>
      <c r="O1027"/>
    </row>
    <row r="1028" spans="5:15" s="5" customFormat="1" ht="12.75">
      <c r="E1028" s="124"/>
      <c r="F1028" s="124"/>
      <c r="G1028" s="124"/>
      <c r="H1028" s="124"/>
      <c r="I1028" s="124"/>
      <c r="J1028" s="124"/>
      <c r="K1028" s="124"/>
      <c r="L1028" s="124"/>
      <c r="M1028" s="124"/>
      <c r="N1028" s="138"/>
      <c r="O1028"/>
    </row>
    <row r="1029" spans="5:15" s="5" customFormat="1" ht="12.75">
      <c r="E1029" s="124"/>
      <c r="F1029" s="124"/>
      <c r="G1029" s="124"/>
      <c r="H1029" s="124"/>
      <c r="I1029" s="124"/>
      <c r="J1029" s="124"/>
      <c r="K1029" s="124"/>
      <c r="L1029" s="124"/>
      <c r="M1029" s="124"/>
      <c r="N1029" s="138"/>
      <c r="O1029"/>
    </row>
    <row r="1030" spans="5:15" s="5" customFormat="1" ht="12.75">
      <c r="E1030" s="124"/>
      <c r="F1030" s="124"/>
      <c r="G1030" s="124"/>
      <c r="H1030" s="124"/>
      <c r="I1030" s="124"/>
      <c r="J1030" s="124"/>
      <c r="K1030" s="124"/>
      <c r="L1030" s="124"/>
      <c r="M1030" s="124"/>
      <c r="N1030" s="138"/>
      <c r="O1030"/>
    </row>
    <row r="1031" spans="5:15" s="5" customFormat="1" ht="12.75">
      <c r="E1031" s="124"/>
      <c r="F1031" s="124"/>
      <c r="G1031" s="124"/>
      <c r="H1031" s="124"/>
      <c r="I1031" s="124"/>
      <c r="J1031" s="124"/>
      <c r="K1031" s="124"/>
      <c r="L1031" s="124"/>
      <c r="M1031" s="124"/>
      <c r="N1031" s="138"/>
      <c r="O1031"/>
    </row>
    <row r="1032" spans="5:15" s="5" customFormat="1" ht="12.75">
      <c r="E1032" s="124"/>
      <c r="F1032" s="124"/>
      <c r="G1032" s="124"/>
      <c r="H1032" s="124"/>
      <c r="I1032" s="124"/>
      <c r="J1032" s="124"/>
      <c r="K1032" s="124"/>
      <c r="L1032" s="124"/>
      <c r="M1032" s="124"/>
      <c r="N1032" s="138"/>
      <c r="O1032"/>
    </row>
    <row r="1033" spans="5:15" s="5" customFormat="1" ht="12.75">
      <c r="E1033" s="124"/>
      <c r="F1033" s="124"/>
      <c r="G1033" s="124"/>
      <c r="H1033" s="124"/>
      <c r="I1033" s="124"/>
      <c r="J1033" s="124"/>
      <c r="K1033" s="124"/>
      <c r="L1033" s="124"/>
      <c r="M1033" s="124"/>
      <c r="N1033" s="138"/>
      <c r="O1033"/>
    </row>
    <row r="1034" spans="5:15" s="5" customFormat="1" ht="12.75">
      <c r="E1034" s="124"/>
      <c r="F1034" s="124"/>
      <c r="G1034" s="124"/>
      <c r="H1034" s="124"/>
      <c r="I1034" s="124"/>
      <c r="J1034" s="124"/>
      <c r="K1034" s="124"/>
      <c r="L1034" s="124"/>
      <c r="M1034" s="124"/>
      <c r="N1034" s="138"/>
      <c r="O1034"/>
    </row>
    <row r="1035" spans="5:15" s="5" customFormat="1" ht="12.75">
      <c r="E1035" s="124"/>
      <c r="F1035" s="124"/>
      <c r="G1035" s="124"/>
      <c r="H1035" s="124"/>
      <c r="I1035" s="124"/>
      <c r="J1035" s="124"/>
      <c r="K1035" s="124"/>
      <c r="L1035" s="124"/>
      <c r="M1035" s="124"/>
      <c r="N1035" s="138"/>
      <c r="O1035"/>
    </row>
    <row r="1036" spans="5:15" s="5" customFormat="1" ht="12.75">
      <c r="E1036" s="124"/>
      <c r="F1036" s="124"/>
      <c r="G1036" s="124"/>
      <c r="H1036" s="124"/>
      <c r="I1036" s="124"/>
      <c r="J1036" s="124"/>
      <c r="K1036" s="124"/>
      <c r="L1036" s="124"/>
      <c r="M1036" s="124"/>
      <c r="N1036" s="138"/>
      <c r="O1036"/>
    </row>
    <row r="1037" spans="5:15" s="5" customFormat="1" ht="12.75">
      <c r="E1037" s="124"/>
      <c r="F1037" s="124"/>
      <c r="G1037" s="124"/>
      <c r="H1037" s="124"/>
      <c r="I1037" s="124"/>
      <c r="J1037" s="124"/>
      <c r="K1037" s="124"/>
      <c r="L1037" s="124"/>
      <c r="M1037" s="124"/>
      <c r="N1037" s="138"/>
      <c r="O1037"/>
    </row>
    <row r="1038" spans="5:15" s="5" customFormat="1" ht="12.75">
      <c r="E1038" s="124"/>
      <c r="F1038" s="124"/>
      <c r="G1038" s="124"/>
      <c r="H1038" s="124"/>
      <c r="I1038" s="124"/>
      <c r="J1038" s="124"/>
      <c r="K1038" s="124"/>
      <c r="L1038" s="124"/>
      <c r="M1038" s="124"/>
      <c r="N1038" s="138"/>
      <c r="O1038"/>
    </row>
    <row r="1039" spans="5:15" s="5" customFormat="1" ht="12.75">
      <c r="E1039" s="124"/>
      <c r="F1039" s="124"/>
      <c r="G1039" s="124"/>
      <c r="H1039" s="124"/>
      <c r="I1039" s="124"/>
      <c r="J1039" s="124"/>
      <c r="K1039" s="124"/>
      <c r="L1039" s="124"/>
      <c r="M1039" s="124"/>
      <c r="N1039" s="138"/>
      <c r="O1039"/>
    </row>
    <row r="1040" spans="5:15" s="5" customFormat="1" ht="12.75">
      <c r="E1040" s="124"/>
      <c r="F1040" s="124"/>
      <c r="G1040" s="124"/>
      <c r="H1040" s="124"/>
      <c r="I1040" s="124"/>
      <c r="J1040" s="124"/>
      <c r="K1040" s="124"/>
      <c r="L1040" s="124"/>
      <c r="M1040" s="124"/>
      <c r="N1040" s="138"/>
      <c r="O1040"/>
    </row>
    <row r="1041" spans="5:15" s="5" customFormat="1" ht="12.75">
      <c r="E1041" s="124"/>
      <c r="F1041" s="124"/>
      <c r="G1041" s="124"/>
      <c r="H1041" s="124"/>
      <c r="I1041" s="124"/>
      <c r="J1041" s="124"/>
      <c r="K1041" s="124"/>
      <c r="L1041" s="124"/>
      <c r="M1041" s="124"/>
      <c r="N1041" s="138"/>
      <c r="O1041"/>
    </row>
    <row r="1042" spans="5:15" s="5" customFormat="1" ht="12.75">
      <c r="E1042" s="124"/>
      <c r="F1042" s="124"/>
      <c r="G1042" s="124"/>
      <c r="H1042" s="124"/>
      <c r="I1042" s="124"/>
      <c r="J1042" s="124"/>
      <c r="K1042" s="124"/>
      <c r="L1042" s="124"/>
      <c r="M1042" s="124"/>
      <c r="N1042" s="138"/>
      <c r="O1042"/>
    </row>
    <row r="1043" spans="5:15" s="5" customFormat="1" ht="12.75">
      <c r="E1043" s="124"/>
      <c r="F1043" s="124"/>
      <c r="G1043" s="124"/>
      <c r="H1043" s="124"/>
      <c r="I1043" s="124"/>
      <c r="J1043" s="124"/>
      <c r="K1043" s="124"/>
      <c r="L1043" s="124"/>
      <c r="M1043" s="124"/>
      <c r="N1043" s="138"/>
      <c r="O1043"/>
    </row>
    <row r="1044" spans="5:15" s="5" customFormat="1" ht="12.75">
      <c r="E1044" s="124"/>
      <c r="F1044" s="124"/>
      <c r="G1044" s="124"/>
      <c r="H1044" s="124"/>
      <c r="I1044" s="124"/>
      <c r="J1044" s="124"/>
      <c r="K1044" s="124"/>
      <c r="L1044" s="124"/>
      <c r="M1044" s="124"/>
      <c r="N1044" s="138"/>
      <c r="O1044"/>
    </row>
    <row r="1045" spans="5:15" s="5" customFormat="1" ht="12.75">
      <c r="E1045" s="124"/>
      <c r="F1045" s="124"/>
      <c r="G1045" s="124"/>
      <c r="H1045" s="124"/>
      <c r="I1045" s="124"/>
      <c r="J1045" s="124"/>
      <c r="K1045" s="124"/>
      <c r="L1045" s="124"/>
      <c r="M1045" s="124"/>
      <c r="N1045" s="138"/>
      <c r="O1045"/>
    </row>
    <row r="1046" spans="5:15" s="5" customFormat="1" ht="12.75">
      <c r="E1046" s="124"/>
      <c r="F1046" s="124"/>
      <c r="G1046" s="124"/>
      <c r="H1046" s="124"/>
      <c r="I1046" s="124"/>
      <c r="J1046" s="124"/>
      <c r="K1046" s="124"/>
      <c r="L1046" s="124"/>
      <c r="M1046" s="124"/>
      <c r="N1046" s="138"/>
      <c r="O1046"/>
    </row>
    <row r="1047" spans="5:15" s="5" customFormat="1" ht="12.75">
      <c r="E1047" s="124"/>
      <c r="F1047" s="124"/>
      <c r="G1047" s="124"/>
      <c r="H1047" s="124"/>
      <c r="I1047" s="124"/>
      <c r="J1047" s="124"/>
      <c r="K1047" s="124"/>
      <c r="L1047" s="124"/>
      <c r="M1047" s="124"/>
      <c r="N1047" s="138"/>
      <c r="O1047"/>
    </row>
    <row r="1048" spans="5:15" s="5" customFormat="1" ht="12.75">
      <c r="E1048" s="124"/>
      <c r="F1048" s="124"/>
      <c r="G1048" s="124"/>
      <c r="H1048" s="124"/>
      <c r="I1048" s="124"/>
      <c r="J1048" s="124"/>
      <c r="K1048" s="124"/>
      <c r="L1048" s="124"/>
      <c r="M1048" s="124"/>
      <c r="N1048" s="138"/>
      <c r="O1048"/>
    </row>
    <row r="1049" spans="5:15" s="5" customFormat="1" ht="12.75">
      <c r="E1049" s="124"/>
      <c r="F1049" s="124"/>
      <c r="G1049" s="124"/>
      <c r="H1049" s="124"/>
      <c r="I1049" s="124"/>
      <c r="J1049" s="124"/>
      <c r="K1049" s="124"/>
      <c r="L1049" s="124"/>
      <c r="M1049" s="124"/>
      <c r="N1049" s="138"/>
      <c r="O1049"/>
    </row>
    <row r="1050" spans="5:15" s="5" customFormat="1" ht="12.75">
      <c r="E1050" s="124"/>
      <c r="F1050" s="124"/>
      <c r="G1050" s="124"/>
      <c r="H1050" s="124"/>
      <c r="I1050" s="124"/>
      <c r="J1050" s="124"/>
      <c r="K1050" s="124"/>
      <c r="L1050" s="124"/>
      <c r="M1050" s="124"/>
      <c r="N1050" s="138"/>
      <c r="O1050"/>
    </row>
    <row r="1051" spans="5:15" s="5" customFormat="1" ht="12.75">
      <c r="E1051" s="124"/>
      <c r="F1051" s="124"/>
      <c r="G1051" s="124"/>
      <c r="H1051" s="124"/>
      <c r="I1051" s="124"/>
      <c r="J1051" s="124"/>
      <c r="K1051" s="124"/>
      <c r="L1051" s="124"/>
      <c r="M1051" s="124"/>
      <c r="N1051" s="138"/>
      <c r="O1051"/>
    </row>
    <row r="1052" spans="5:15" s="5" customFormat="1" ht="12.75">
      <c r="E1052" s="124"/>
      <c r="F1052" s="124"/>
      <c r="G1052" s="124"/>
      <c r="H1052" s="124"/>
      <c r="I1052" s="124"/>
      <c r="J1052" s="124"/>
      <c r="K1052" s="124"/>
      <c r="L1052" s="124"/>
      <c r="M1052" s="124"/>
      <c r="N1052" s="138"/>
      <c r="O1052"/>
    </row>
    <row r="1053" spans="5:15" s="5" customFormat="1" ht="12.75">
      <c r="E1053" s="124"/>
      <c r="F1053" s="124"/>
      <c r="G1053" s="124"/>
      <c r="H1053" s="124"/>
      <c r="I1053" s="124"/>
      <c r="J1053" s="124"/>
      <c r="K1053" s="124"/>
      <c r="L1053" s="124"/>
      <c r="M1053" s="124"/>
      <c r="N1053" s="138"/>
      <c r="O1053"/>
    </row>
    <row r="1054" spans="5:15" s="5" customFormat="1" ht="12.75">
      <c r="E1054" s="124"/>
      <c r="F1054" s="124"/>
      <c r="G1054" s="124"/>
      <c r="H1054" s="124"/>
      <c r="I1054" s="124"/>
      <c r="J1054" s="124"/>
      <c r="K1054" s="124"/>
      <c r="L1054" s="124"/>
      <c r="M1054" s="124"/>
      <c r="N1054" s="138"/>
      <c r="O1054"/>
    </row>
    <row r="1055" spans="5:15" s="5" customFormat="1" ht="12.75">
      <c r="E1055" s="124"/>
      <c r="F1055" s="124"/>
      <c r="G1055" s="124"/>
      <c r="H1055" s="124"/>
      <c r="I1055" s="124"/>
      <c r="J1055" s="124"/>
      <c r="K1055" s="124"/>
      <c r="L1055" s="124"/>
      <c r="M1055" s="124"/>
      <c r="N1055" s="138"/>
      <c r="O1055"/>
    </row>
    <row r="1056" spans="5:15" s="5" customFormat="1" ht="12.75">
      <c r="E1056" s="124"/>
      <c r="F1056" s="124"/>
      <c r="G1056" s="124"/>
      <c r="H1056" s="124"/>
      <c r="I1056" s="124"/>
      <c r="J1056" s="124"/>
      <c r="K1056" s="124"/>
      <c r="L1056" s="124"/>
      <c r="M1056" s="124"/>
      <c r="N1056" s="138"/>
      <c r="O1056"/>
    </row>
    <row r="1057" spans="5:15" s="5" customFormat="1" ht="12.75">
      <c r="E1057" s="124"/>
      <c r="F1057" s="124"/>
      <c r="G1057" s="124"/>
      <c r="H1057" s="124"/>
      <c r="I1057" s="124"/>
      <c r="J1057" s="124"/>
      <c r="K1057" s="124"/>
      <c r="L1057" s="124"/>
      <c r="M1057" s="124"/>
      <c r="N1057" s="138"/>
      <c r="O1057"/>
    </row>
    <row r="1058" spans="5:15" s="5" customFormat="1" ht="12.75">
      <c r="E1058" s="124"/>
      <c r="F1058" s="124"/>
      <c r="G1058" s="124"/>
      <c r="H1058" s="124"/>
      <c r="I1058" s="124"/>
      <c r="J1058" s="124"/>
      <c r="K1058" s="124"/>
      <c r="L1058" s="124"/>
      <c r="M1058" s="124"/>
      <c r="N1058" s="138"/>
      <c r="O1058"/>
    </row>
    <row r="1059" spans="5:15" s="5" customFormat="1" ht="12.75">
      <c r="E1059" s="124"/>
      <c r="F1059" s="124"/>
      <c r="G1059" s="124"/>
      <c r="H1059" s="124"/>
      <c r="I1059" s="124"/>
      <c r="J1059" s="124"/>
      <c r="K1059" s="124"/>
      <c r="L1059" s="124"/>
      <c r="M1059" s="124"/>
      <c r="N1059" s="138"/>
      <c r="O1059"/>
    </row>
    <row r="1060" spans="5:15" s="5" customFormat="1" ht="12.75">
      <c r="E1060" s="124"/>
      <c r="F1060" s="124"/>
      <c r="G1060" s="124"/>
      <c r="H1060" s="124"/>
      <c r="I1060" s="124"/>
      <c r="J1060" s="124"/>
      <c r="K1060" s="124"/>
      <c r="L1060" s="124"/>
      <c r="M1060" s="124"/>
      <c r="N1060" s="138"/>
      <c r="O1060"/>
    </row>
    <row r="1061" spans="5:15" s="5" customFormat="1" ht="12.75">
      <c r="E1061" s="124"/>
      <c r="F1061" s="124"/>
      <c r="G1061" s="124"/>
      <c r="H1061" s="124"/>
      <c r="I1061" s="124"/>
      <c r="J1061" s="124"/>
      <c r="K1061" s="124"/>
      <c r="L1061" s="124"/>
      <c r="M1061" s="124"/>
      <c r="N1061" s="138"/>
      <c r="O1061"/>
    </row>
    <row r="1062" spans="5:15" s="5" customFormat="1" ht="12.75">
      <c r="E1062" s="124"/>
      <c r="F1062" s="124"/>
      <c r="G1062" s="124"/>
      <c r="H1062" s="124"/>
      <c r="I1062" s="124"/>
      <c r="J1062" s="124"/>
      <c r="K1062" s="124"/>
      <c r="L1062" s="124"/>
      <c r="M1062" s="124"/>
      <c r="N1062" s="138"/>
      <c r="O1062"/>
    </row>
    <row r="1063" spans="5:15" s="5" customFormat="1" ht="12.75">
      <c r="E1063" s="124"/>
      <c r="F1063" s="124"/>
      <c r="G1063" s="124"/>
      <c r="H1063" s="124"/>
      <c r="I1063" s="124"/>
      <c r="J1063" s="124"/>
      <c r="K1063" s="124"/>
      <c r="L1063" s="124"/>
      <c r="M1063" s="124"/>
      <c r="N1063" s="138"/>
      <c r="O1063"/>
    </row>
    <row r="1064" spans="5:15" s="5" customFormat="1" ht="12.75">
      <c r="E1064" s="124"/>
      <c r="F1064" s="124"/>
      <c r="G1064" s="124"/>
      <c r="H1064" s="124"/>
      <c r="I1064" s="124"/>
      <c r="J1064" s="124"/>
      <c r="K1064" s="124"/>
      <c r="L1064" s="124"/>
      <c r="M1064" s="124"/>
      <c r="N1064" s="138"/>
      <c r="O1064"/>
    </row>
    <row r="1065" spans="5:15" s="5" customFormat="1" ht="12.75">
      <c r="E1065" s="124"/>
      <c r="F1065" s="124"/>
      <c r="G1065" s="124"/>
      <c r="H1065" s="124"/>
      <c r="I1065" s="124"/>
      <c r="J1065" s="124"/>
      <c r="K1065" s="124"/>
      <c r="L1065" s="124"/>
      <c r="M1065" s="124"/>
      <c r="N1065" s="138"/>
      <c r="O1065"/>
    </row>
    <row r="1066" spans="5:15" s="5" customFormat="1" ht="12.75">
      <c r="E1066" s="124"/>
      <c r="F1066" s="124"/>
      <c r="G1066" s="124"/>
      <c r="H1066" s="124"/>
      <c r="I1066" s="124"/>
      <c r="J1066" s="124"/>
      <c r="K1066" s="124"/>
      <c r="L1066" s="124"/>
      <c r="M1066" s="124"/>
      <c r="N1066" s="138"/>
      <c r="O1066"/>
    </row>
    <row r="1067" spans="5:15" s="5" customFormat="1" ht="12.75">
      <c r="E1067" s="124"/>
      <c r="F1067" s="124"/>
      <c r="G1067" s="124"/>
      <c r="H1067" s="124"/>
      <c r="I1067" s="124"/>
      <c r="J1067" s="124"/>
      <c r="K1067" s="124"/>
      <c r="L1067" s="124"/>
      <c r="M1067" s="124"/>
      <c r="N1067" s="138"/>
      <c r="O1067"/>
    </row>
    <row r="1068" spans="5:15" s="5" customFormat="1" ht="12.75">
      <c r="E1068" s="124"/>
      <c r="F1068" s="124"/>
      <c r="G1068" s="124"/>
      <c r="H1068" s="124"/>
      <c r="I1068" s="124"/>
      <c r="J1068" s="124"/>
      <c r="K1068" s="124"/>
      <c r="L1068" s="124"/>
      <c r="M1068" s="124"/>
      <c r="N1068" s="138"/>
      <c r="O1068"/>
    </row>
    <row r="1069" spans="5:15" s="5" customFormat="1" ht="12.75">
      <c r="E1069" s="124"/>
      <c r="F1069" s="124"/>
      <c r="G1069" s="124"/>
      <c r="H1069" s="124"/>
      <c r="I1069" s="124"/>
      <c r="J1069" s="124"/>
      <c r="K1069" s="124"/>
      <c r="L1069" s="124"/>
      <c r="M1069" s="124"/>
      <c r="N1069" s="138"/>
      <c r="O1069"/>
    </row>
    <row r="1070" spans="5:15" s="5" customFormat="1" ht="12.75">
      <c r="E1070" s="124"/>
      <c r="F1070" s="124"/>
      <c r="G1070" s="124"/>
      <c r="H1070" s="124"/>
      <c r="I1070" s="124"/>
      <c r="J1070" s="124"/>
      <c r="K1070" s="124"/>
      <c r="L1070" s="124"/>
      <c r="M1070" s="124"/>
      <c r="N1070" s="138"/>
      <c r="O1070"/>
    </row>
    <row r="1071" spans="5:15" s="5" customFormat="1" ht="12.75">
      <c r="E1071" s="124"/>
      <c r="F1071" s="124"/>
      <c r="G1071" s="124"/>
      <c r="H1071" s="124"/>
      <c r="I1071" s="124"/>
      <c r="J1071" s="124"/>
      <c r="K1071" s="124"/>
      <c r="L1071" s="124"/>
      <c r="M1071" s="124"/>
      <c r="N1071" s="138"/>
      <c r="O1071"/>
    </row>
    <row r="1072" spans="5:15" s="5" customFormat="1" ht="12.75">
      <c r="E1072" s="124"/>
      <c r="F1072" s="124"/>
      <c r="G1072" s="124"/>
      <c r="H1072" s="124"/>
      <c r="I1072" s="124"/>
      <c r="J1072" s="124"/>
      <c r="K1072" s="124"/>
      <c r="L1072" s="124"/>
      <c r="M1072" s="124"/>
      <c r="N1072" s="138"/>
      <c r="O1072"/>
    </row>
    <row r="1073" spans="5:15" s="5" customFormat="1" ht="12.75">
      <c r="E1073" s="124"/>
      <c r="F1073" s="124"/>
      <c r="G1073" s="124"/>
      <c r="H1073" s="124"/>
      <c r="I1073" s="124"/>
      <c r="J1073" s="124"/>
      <c r="K1073" s="124"/>
      <c r="L1073" s="124"/>
      <c r="M1073" s="124"/>
      <c r="N1073" s="138"/>
      <c r="O1073"/>
    </row>
    <row r="1074" spans="5:15" s="5" customFormat="1" ht="12.75">
      <c r="E1074" s="124"/>
      <c r="F1074" s="124"/>
      <c r="G1074" s="124"/>
      <c r="H1074" s="124"/>
      <c r="I1074" s="124"/>
      <c r="J1074" s="124"/>
      <c r="K1074" s="124"/>
      <c r="L1074" s="124"/>
      <c r="M1074" s="124"/>
      <c r="N1074" s="138"/>
      <c r="O1074"/>
    </row>
    <row r="1075" spans="5:15" s="5" customFormat="1" ht="12.75">
      <c r="E1075" s="124"/>
      <c r="F1075" s="124"/>
      <c r="G1075" s="124"/>
      <c r="H1075" s="124"/>
      <c r="I1075" s="124"/>
      <c r="J1075" s="124"/>
      <c r="K1075" s="124"/>
      <c r="L1075" s="124"/>
      <c r="M1075" s="124"/>
      <c r="N1075" s="138"/>
      <c r="O1075"/>
    </row>
    <row r="1076" spans="5:15" s="5" customFormat="1" ht="12.75">
      <c r="E1076" s="124"/>
      <c r="F1076" s="124"/>
      <c r="G1076" s="124"/>
      <c r="H1076" s="124"/>
      <c r="I1076" s="124"/>
      <c r="J1076" s="124"/>
      <c r="K1076" s="124"/>
      <c r="L1076" s="124"/>
      <c r="M1076" s="124"/>
      <c r="N1076" s="138"/>
      <c r="O1076"/>
    </row>
    <row r="1077" spans="5:15" s="5" customFormat="1" ht="12.75">
      <c r="E1077" s="124"/>
      <c r="F1077" s="124"/>
      <c r="G1077" s="124"/>
      <c r="H1077" s="124"/>
      <c r="I1077" s="124"/>
      <c r="J1077" s="124"/>
      <c r="K1077" s="124"/>
      <c r="L1077" s="124"/>
      <c r="M1077" s="124"/>
      <c r="N1077" s="138"/>
      <c r="O1077"/>
    </row>
    <row r="1078" spans="5:15" s="5" customFormat="1" ht="12.75">
      <c r="E1078" s="124"/>
      <c r="F1078" s="124"/>
      <c r="G1078" s="124"/>
      <c r="H1078" s="124"/>
      <c r="I1078" s="124"/>
      <c r="J1078" s="124"/>
      <c r="K1078" s="124"/>
      <c r="L1078" s="124"/>
      <c r="M1078" s="124"/>
      <c r="N1078" s="138"/>
      <c r="O1078"/>
    </row>
    <row r="1079" spans="5:15" s="5" customFormat="1" ht="12.75">
      <c r="E1079" s="124"/>
      <c r="F1079" s="124"/>
      <c r="G1079" s="124"/>
      <c r="H1079" s="124"/>
      <c r="I1079" s="124"/>
      <c r="J1079" s="124"/>
      <c r="K1079" s="124"/>
      <c r="L1079" s="124"/>
      <c r="M1079" s="124"/>
      <c r="N1079" s="138"/>
      <c r="O1079"/>
    </row>
    <row r="1080" spans="5:15" s="5" customFormat="1" ht="12.75">
      <c r="E1080" s="124"/>
      <c r="F1080" s="124"/>
      <c r="G1080" s="124"/>
      <c r="H1080" s="124"/>
      <c r="I1080" s="124"/>
      <c r="J1080" s="124"/>
      <c r="K1080" s="124"/>
      <c r="L1080" s="124"/>
      <c r="M1080" s="124"/>
      <c r="N1080" s="138"/>
      <c r="O1080"/>
    </row>
    <row r="1081" spans="5:15" s="5" customFormat="1" ht="12.75">
      <c r="E1081" s="124"/>
      <c r="F1081" s="124"/>
      <c r="G1081" s="124"/>
      <c r="H1081" s="124"/>
      <c r="I1081" s="124"/>
      <c r="J1081" s="124"/>
      <c r="K1081" s="124"/>
      <c r="L1081" s="124"/>
      <c r="M1081" s="124"/>
      <c r="N1081" s="138"/>
      <c r="O1081"/>
    </row>
    <row r="1082" spans="5:15" s="5" customFormat="1" ht="12.75">
      <c r="E1082" s="124"/>
      <c r="F1082" s="124"/>
      <c r="G1082" s="124"/>
      <c r="H1082" s="124"/>
      <c r="I1082" s="124"/>
      <c r="J1082" s="124"/>
      <c r="K1082" s="124"/>
      <c r="L1082" s="124"/>
      <c r="M1082" s="124"/>
      <c r="N1082" s="138"/>
      <c r="O1082"/>
    </row>
    <row r="1083" spans="5:15" s="5" customFormat="1" ht="12.75">
      <c r="E1083" s="124"/>
      <c r="F1083" s="124"/>
      <c r="G1083" s="124"/>
      <c r="H1083" s="124"/>
      <c r="I1083" s="124"/>
      <c r="J1083" s="124"/>
      <c r="K1083" s="124"/>
      <c r="L1083" s="124"/>
      <c r="M1083" s="124"/>
      <c r="N1083" s="138"/>
      <c r="O1083"/>
    </row>
    <row r="1084" spans="5:15" s="5" customFormat="1" ht="12.75">
      <c r="E1084" s="124"/>
      <c r="F1084" s="124"/>
      <c r="G1084" s="124"/>
      <c r="H1084" s="124"/>
      <c r="I1084" s="124"/>
      <c r="J1084" s="124"/>
      <c r="K1084" s="124"/>
      <c r="L1084" s="124"/>
      <c r="M1084" s="124"/>
      <c r="N1084" s="138"/>
      <c r="O1084"/>
    </row>
    <row r="1085" spans="5:15" s="5" customFormat="1" ht="12.75">
      <c r="E1085" s="124"/>
      <c r="F1085" s="124"/>
      <c r="G1085" s="124"/>
      <c r="H1085" s="124"/>
      <c r="I1085" s="124"/>
      <c r="J1085" s="124"/>
      <c r="K1085" s="124"/>
      <c r="L1085" s="124"/>
      <c r="M1085" s="124"/>
      <c r="N1085" s="138"/>
      <c r="O1085"/>
    </row>
    <row r="1086" spans="5:15" s="5" customFormat="1" ht="12.75">
      <c r="E1086" s="124"/>
      <c r="F1086" s="124"/>
      <c r="G1086" s="124"/>
      <c r="H1086" s="124"/>
      <c r="I1086" s="124"/>
      <c r="J1086" s="124"/>
      <c r="K1086" s="124"/>
      <c r="L1086" s="124"/>
      <c r="M1086" s="124"/>
      <c r="N1086" s="138"/>
      <c r="O1086"/>
    </row>
    <row r="1087" spans="5:15" s="5" customFormat="1" ht="12.75">
      <c r="E1087" s="124"/>
      <c r="F1087" s="124"/>
      <c r="G1087" s="124"/>
      <c r="H1087" s="124"/>
      <c r="I1087" s="124"/>
      <c r="J1087" s="124"/>
      <c r="K1087" s="124"/>
      <c r="L1087" s="124"/>
      <c r="M1087" s="124"/>
      <c r="N1087" s="138"/>
      <c r="O1087"/>
    </row>
    <row r="1088" spans="5:15" s="5" customFormat="1" ht="12.75">
      <c r="E1088" s="124"/>
      <c r="F1088" s="124"/>
      <c r="G1088" s="124"/>
      <c r="H1088" s="124"/>
      <c r="I1088" s="124"/>
      <c r="J1088" s="124"/>
      <c r="K1088" s="124"/>
      <c r="L1088" s="124"/>
      <c r="M1088" s="124"/>
      <c r="N1088" s="138"/>
      <c r="O1088"/>
    </row>
    <row r="1089" spans="5:15" s="5" customFormat="1" ht="12.75">
      <c r="E1089" s="124"/>
      <c r="F1089" s="124"/>
      <c r="G1089" s="124"/>
      <c r="H1089" s="124"/>
      <c r="I1089" s="124"/>
      <c r="J1089" s="124"/>
      <c r="K1089" s="124"/>
      <c r="L1089" s="124"/>
      <c r="M1089" s="124"/>
      <c r="N1089" s="138"/>
      <c r="O1089"/>
    </row>
    <row r="1090" spans="5:15" s="5" customFormat="1" ht="12.75">
      <c r="E1090" s="124"/>
      <c r="F1090" s="124"/>
      <c r="G1090" s="124"/>
      <c r="H1090" s="124"/>
      <c r="I1090" s="124"/>
      <c r="J1090" s="124"/>
      <c r="K1090" s="124"/>
      <c r="L1090" s="124"/>
      <c r="M1090" s="124"/>
      <c r="N1090" s="138"/>
      <c r="O1090"/>
    </row>
    <row r="1091" spans="5:15" s="5" customFormat="1" ht="12.75">
      <c r="E1091" s="124"/>
      <c r="F1091" s="124"/>
      <c r="G1091" s="124"/>
      <c r="H1091" s="124"/>
      <c r="I1091" s="124"/>
      <c r="J1091" s="124"/>
      <c r="K1091" s="124"/>
      <c r="L1091" s="124"/>
      <c r="M1091" s="124"/>
      <c r="N1091" s="138"/>
      <c r="O1091"/>
    </row>
    <row r="1092" spans="5:15" s="5" customFormat="1" ht="12.75">
      <c r="E1092" s="124"/>
      <c r="F1092" s="124"/>
      <c r="G1092" s="124"/>
      <c r="H1092" s="124"/>
      <c r="I1092" s="124"/>
      <c r="J1092" s="124"/>
      <c r="K1092" s="124"/>
      <c r="L1092" s="124"/>
      <c r="M1092" s="124"/>
      <c r="N1092" s="138"/>
      <c r="O1092"/>
    </row>
    <row r="1093" spans="5:15" s="5" customFormat="1" ht="12.75">
      <c r="E1093" s="124"/>
      <c r="F1093" s="124"/>
      <c r="G1093" s="124"/>
      <c r="H1093" s="124"/>
      <c r="I1093" s="124"/>
      <c r="J1093" s="124"/>
      <c r="K1093" s="124"/>
      <c r="L1093" s="124"/>
      <c r="M1093" s="124"/>
      <c r="N1093" s="138"/>
      <c r="O1093"/>
    </row>
    <row r="1094" spans="5:15" s="5" customFormat="1" ht="12.75">
      <c r="E1094" s="124"/>
      <c r="F1094" s="124"/>
      <c r="G1094" s="124"/>
      <c r="H1094" s="124"/>
      <c r="I1094" s="124"/>
      <c r="J1094" s="124"/>
      <c r="K1094" s="124"/>
      <c r="L1094" s="124"/>
      <c r="M1094" s="124"/>
      <c r="N1094" s="138"/>
      <c r="O1094"/>
    </row>
    <row r="1095" spans="5:15" s="5" customFormat="1" ht="12.75">
      <c r="E1095" s="124"/>
      <c r="F1095" s="124"/>
      <c r="G1095" s="124"/>
      <c r="H1095" s="124"/>
      <c r="I1095" s="124"/>
      <c r="J1095" s="124"/>
      <c r="K1095" s="124"/>
      <c r="L1095" s="124"/>
      <c r="M1095" s="124"/>
      <c r="N1095" s="138"/>
      <c r="O1095"/>
    </row>
    <row r="1096" spans="5:15" s="5" customFormat="1" ht="12.75">
      <c r="E1096" s="124"/>
      <c r="F1096" s="124"/>
      <c r="G1096" s="124"/>
      <c r="H1096" s="124"/>
      <c r="I1096" s="124"/>
      <c r="J1096" s="124"/>
      <c r="K1096" s="124"/>
      <c r="L1096" s="124"/>
      <c r="M1096" s="124"/>
      <c r="N1096" s="138"/>
      <c r="O1096"/>
    </row>
    <row r="1097" spans="5:15" s="5" customFormat="1" ht="12.75">
      <c r="E1097" s="124"/>
      <c r="F1097" s="124"/>
      <c r="G1097" s="124"/>
      <c r="H1097" s="124"/>
      <c r="I1097" s="124"/>
      <c r="J1097" s="124"/>
      <c r="K1097" s="124"/>
      <c r="L1097" s="124"/>
      <c r="M1097" s="124"/>
      <c r="N1097" s="138"/>
      <c r="O1097"/>
    </row>
    <row r="1098" spans="5:15" s="5" customFormat="1" ht="12.75">
      <c r="E1098" s="124"/>
      <c r="F1098" s="124"/>
      <c r="G1098" s="124"/>
      <c r="H1098" s="124"/>
      <c r="I1098" s="124"/>
      <c r="J1098" s="124"/>
      <c r="K1098" s="124"/>
      <c r="L1098" s="124"/>
      <c r="M1098" s="124"/>
      <c r="N1098" s="138"/>
      <c r="O1098"/>
    </row>
    <row r="1099" spans="5:15" s="5" customFormat="1" ht="12.75">
      <c r="E1099" s="124"/>
      <c r="F1099" s="124"/>
      <c r="G1099" s="124"/>
      <c r="H1099" s="124"/>
      <c r="I1099" s="124"/>
      <c r="J1099" s="124"/>
      <c r="K1099" s="124"/>
      <c r="L1099" s="124"/>
      <c r="M1099" s="124"/>
      <c r="N1099" s="138"/>
      <c r="O1099"/>
    </row>
    <row r="1100" spans="5:15" s="5" customFormat="1" ht="12.75">
      <c r="E1100" s="124"/>
      <c r="F1100" s="124"/>
      <c r="G1100" s="124"/>
      <c r="H1100" s="124"/>
      <c r="I1100" s="124"/>
      <c r="J1100" s="124"/>
      <c r="K1100" s="124"/>
      <c r="L1100" s="124"/>
      <c r="M1100" s="124"/>
      <c r="N1100" s="138"/>
      <c r="O1100"/>
    </row>
    <row r="1101" spans="5:15" s="5" customFormat="1" ht="12.75">
      <c r="E1101" s="124"/>
      <c r="F1101" s="124"/>
      <c r="G1101" s="124"/>
      <c r="H1101" s="124"/>
      <c r="I1101" s="124"/>
      <c r="J1101" s="124"/>
      <c r="K1101" s="124"/>
      <c r="L1101" s="124"/>
      <c r="M1101" s="124"/>
      <c r="N1101" s="138"/>
      <c r="O1101"/>
    </row>
    <row r="1102" spans="5:15" s="5" customFormat="1" ht="12.75">
      <c r="E1102" s="124"/>
      <c r="F1102" s="124"/>
      <c r="G1102" s="124"/>
      <c r="H1102" s="124"/>
      <c r="I1102" s="124"/>
      <c r="J1102" s="124"/>
      <c r="K1102" s="124"/>
      <c r="L1102" s="124"/>
      <c r="M1102" s="124"/>
      <c r="N1102" s="138"/>
      <c r="O1102"/>
    </row>
    <row r="1103" spans="5:15" s="5" customFormat="1" ht="12.75">
      <c r="E1103" s="124"/>
      <c r="F1103" s="124"/>
      <c r="G1103" s="124"/>
      <c r="H1103" s="124"/>
      <c r="I1103" s="124"/>
      <c r="J1103" s="124"/>
      <c r="K1103" s="124"/>
      <c r="L1103" s="124"/>
      <c r="M1103" s="124"/>
      <c r="N1103" s="138"/>
      <c r="O1103"/>
    </row>
    <row r="1104" spans="5:15" s="5" customFormat="1" ht="12.75">
      <c r="E1104" s="124"/>
      <c r="F1104" s="124"/>
      <c r="G1104" s="124"/>
      <c r="H1104" s="124"/>
      <c r="I1104" s="124"/>
      <c r="J1104" s="124"/>
      <c r="K1104" s="124"/>
      <c r="L1104" s="124"/>
      <c r="M1104" s="124"/>
      <c r="N1104" s="138"/>
      <c r="O1104"/>
    </row>
    <row r="1105" spans="5:15" s="5" customFormat="1" ht="12.75">
      <c r="E1105" s="124"/>
      <c r="F1105" s="124"/>
      <c r="G1105" s="124"/>
      <c r="H1105" s="124"/>
      <c r="I1105" s="124"/>
      <c r="J1105" s="124"/>
      <c r="K1105" s="124"/>
      <c r="L1105" s="124"/>
      <c r="M1105" s="124"/>
      <c r="N1105" s="138"/>
      <c r="O1105"/>
    </row>
    <row r="1106" spans="5:15" s="5" customFormat="1" ht="12.75">
      <c r="E1106" s="124"/>
      <c r="F1106" s="124"/>
      <c r="G1106" s="124"/>
      <c r="H1106" s="124"/>
      <c r="I1106" s="124"/>
      <c r="J1106" s="124"/>
      <c r="K1106" s="124"/>
      <c r="L1106" s="124"/>
      <c r="M1106" s="124"/>
      <c r="N1106" s="138"/>
      <c r="O1106"/>
    </row>
    <row r="1107" spans="5:15" s="5" customFormat="1" ht="12.75">
      <c r="E1107" s="124"/>
      <c r="F1107" s="124"/>
      <c r="G1107" s="124"/>
      <c r="H1107" s="124"/>
      <c r="I1107" s="124"/>
      <c r="J1107" s="124"/>
      <c r="K1107" s="124"/>
      <c r="L1107" s="124"/>
      <c r="M1107" s="124"/>
      <c r="N1107" s="138"/>
      <c r="O1107"/>
    </row>
    <row r="1108" spans="5:15" s="5" customFormat="1" ht="12.75">
      <c r="E1108" s="124"/>
      <c r="F1108" s="124"/>
      <c r="G1108" s="124"/>
      <c r="H1108" s="124"/>
      <c r="I1108" s="124"/>
      <c r="J1108" s="124"/>
      <c r="K1108" s="124"/>
      <c r="L1108" s="124"/>
      <c r="M1108" s="124"/>
      <c r="N1108" s="138"/>
      <c r="O1108"/>
    </row>
    <row r="1109" spans="5:15" s="5" customFormat="1" ht="12.75">
      <c r="E1109" s="124"/>
      <c r="F1109" s="124"/>
      <c r="G1109" s="124"/>
      <c r="H1109" s="124"/>
      <c r="I1109" s="124"/>
      <c r="J1109" s="124"/>
      <c r="K1109" s="124"/>
      <c r="L1109" s="124"/>
      <c r="M1109" s="124"/>
      <c r="N1109" s="138"/>
      <c r="O1109"/>
    </row>
    <row r="1110" spans="5:15" s="5" customFormat="1" ht="12.75">
      <c r="E1110" s="124"/>
      <c r="F1110" s="124"/>
      <c r="G1110" s="124"/>
      <c r="H1110" s="124"/>
      <c r="I1110" s="124"/>
      <c r="J1110" s="124"/>
      <c r="K1110" s="124"/>
      <c r="L1110" s="124"/>
      <c r="M1110" s="124"/>
      <c r="N1110" s="138"/>
      <c r="O1110"/>
    </row>
    <row r="1111" spans="5:15" s="5" customFormat="1" ht="12.75">
      <c r="E1111" s="124"/>
      <c r="F1111" s="124"/>
      <c r="G1111" s="124"/>
      <c r="H1111" s="124"/>
      <c r="I1111" s="124"/>
      <c r="J1111" s="124"/>
      <c r="K1111" s="124"/>
      <c r="L1111" s="124"/>
      <c r="M1111" s="124"/>
      <c r="N1111" s="138"/>
      <c r="O1111"/>
    </row>
    <row r="1112" spans="5:15" s="5" customFormat="1" ht="12.75">
      <c r="E1112" s="124"/>
      <c r="F1112" s="124"/>
      <c r="G1112" s="124"/>
      <c r="H1112" s="124"/>
      <c r="I1112" s="124"/>
      <c r="J1112" s="124"/>
      <c r="K1112" s="124"/>
      <c r="L1112" s="124"/>
      <c r="M1112" s="124"/>
      <c r="N1112" s="138"/>
      <c r="O1112"/>
    </row>
    <row r="1113" spans="5:15" s="5" customFormat="1" ht="12.75">
      <c r="E1113" s="124"/>
      <c r="F1113" s="124"/>
      <c r="G1113" s="124"/>
      <c r="H1113" s="124"/>
      <c r="I1113" s="124"/>
      <c r="J1113" s="124"/>
      <c r="K1113" s="124"/>
      <c r="L1113" s="124"/>
      <c r="M1113" s="124"/>
      <c r="N1113" s="138"/>
      <c r="O1113"/>
    </row>
    <row r="1114" spans="5:15" s="5" customFormat="1" ht="12.75">
      <c r="E1114" s="124"/>
      <c r="F1114" s="124"/>
      <c r="G1114" s="124"/>
      <c r="H1114" s="124"/>
      <c r="I1114" s="124"/>
      <c r="J1114" s="124"/>
      <c r="K1114" s="124"/>
      <c r="L1114" s="124"/>
      <c r="M1114" s="124"/>
      <c r="N1114" s="138"/>
      <c r="O1114"/>
    </row>
    <row r="1115" spans="5:15" s="5" customFormat="1" ht="12.75">
      <c r="E1115" s="124"/>
      <c r="F1115" s="124"/>
      <c r="G1115" s="124"/>
      <c r="H1115" s="124"/>
      <c r="I1115" s="124"/>
      <c r="J1115" s="124"/>
      <c r="K1115" s="124"/>
      <c r="L1115" s="124"/>
      <c r="M1115" s="124"/>
      <c r="N1115" s="138"/>
      <c r="O1115"/>
    </row>
    <row r="1116" spans="5:15" s="5" customFormat="1" ht="12.75">
      <c r="E1116" s="124"/>
      <c r="F1116" s="124"/>
      <c r="G1116" s="124"/>
      <c r="H1116" s="124"/>
      <c r="I1116" s="124"/>
      <c r="J1116" s="124"/>
      <c r="K1116" s="124"/>
      <c r="L1116" s="124"/>
      <c r="M1116" s="124"/>
      <c r="N1116" s="138"/>
      <c r="O1116"/>
    </row>
    <row r="1117" spans="5:15" s="5" customFormat="1" ht="12.75">
      <c r="E1117" s="124"/>
      <c r="F1117" s="124"/>
      <c r="G1117" s="124"/>
      <c r="H1117" s="124"/>
      <c r="I1117" s="124"/>
      <c r="J1117" s="124"/>
      <c r="K1117" s="124"/>
      <c r="L1117" s="124"/>
      <c r="M1117" s="124"/>
      <c r="N1117" s="138"/>
      <c r="O1117"/>
    </row>
    <row r="1118" spans="5:15" s="5" customFormat="1" ht="12.75">
      <c r="E1118" s="124"/>
      <c r="F1118" s="124"/>
      <c r="G1118" s="124"/>
      <c r="H1118" s="124"/>
      <c r="I1118" s="124"/>
      <c r="J1118" s="124"/>
      <c r="K1118" s="124"/>
      <c r="L1118" s="124"/>
      <c r="M1118" s="124"/>
      <c r="N1118" s="138"/>
      <c r="O1118"/>
    </row>
    <row r="1119" spans="5:15" s="5" customFormat="1" ht="12.75">
      <c r="E1119" s="124"/>
      <c r="F1119" s="124"/>
      <c r="G1119" s="124"/>
      <c r="H1119" s="124"/>
      <c r="I1119" s="124"/>
      <c r="J1119" s="124"/>
      <c r="K1119" s="124"/>
      <c r="L1119" s="124"/>
      <c r="M1119" s="124"/>
      <c r="N1119" s="138"/>
      <c r="O1119"/>
    </row>
    <row r="1120" spans="5:15" s="5" customFormat="1" ht="12.75">
      <c r="E1120" s="124"/>
      <c r="F1120" s="124"/>
      <c r="G1120" s="124"/>
      <c r="H1120" s="124"/>
      <c r="I1120" s="124"/>
      <c r="J1120" s="124"/>
      <c r="K1120" s="124"/>
      <c r="L1120" s="124"/>
      <c r="M1120" s="124"/>
      <c r="N1120" s="138"/>
      <c r="O1120"/>
    </row>
    <row r="1121" spans="5:15" s="5" customFormat="1" ht="12.75">
      <c r="E1121" s="124"/>
      <c r="F1121" s="124"/>
      <c r="G1121" s="124"/>
      <c r="H1121" s="124"/>
      <c r="I1121" s="124"/>
      <c r="J1121" s="124"/>
      <c r="K1121" s="124"/>
      <c r="L1121" s="124"/>
      <c r="M1121" s="124"/>
      <c r="N1121" s="138"/>
      <c r="O1121"/>
    </row>
    <row r="1122" spans="5:15" s="5" customFormat="1" ht="12.75">
      <c r="E1122" s="124"/>
      <c r="F1122" s="124"/>
      <c r="G1122" s="124"/>
      <c r="H1122" s="124"/>
      <c r="I1122" s="124"/>
      <c r="J1122" s="124"/>
      <c r="K1122" s="124"/>
      <c r="L1122" s="124"/>
      <c r="M1122" s="124"/>
      <c r="N1122" s="138"/>
      <c r="O1122"/>
    </row>
    <row r="1123" spans="5:15" s="5" customFormat="1" ht="12.75">
      <c r="E1123" s="124"/>
      <c r="F1123" s="124"/>
      <c r="G1123" s="124"/>
      <c r="H1123" s="124"/>
      <c r="I1123" s="124"/>
      <c r="J1123" s="124"/>
      <c r="K1123" s="124"/>
      <c r="L1123" s="124"/>
      <c r="M1123" s="124"/>
      <c r="N1123" s="138"/>
      <c r="O1123"/>
    </row>
    <row r="1124" spans="5:15" s="5" customFormat="1" ht="12.75">
      <c r="E1124" s="124"/>
      <c r="F1124" s="124"/>
      <c r="G1124" s="124"/>
      <c r="H1124" s="124"/>
      <c r="I1124" s="124"/>
      <c r="J1124" s="124"/>
      <c r="K1124" s="124"/>
      <c r="L1124" s="124"/>
      <c r="M1124" s="124"/>
      <c r="N1124" s="138"/>
      <c r="O1124"/>
    </row>
    <row r="1125" spans="5:15" s="5" customFormat="1" ht="12.75">
      <c r="E1125" s="124"/>
      <c r="F1125" s="124"/>
      <c r="G1125" s="124"/>
      <c r="H1125" s="124"/>
      <c r="I1125" s="124"/>
      <c r="J1125" s="124"/>
      <c r="K1125" s="124"/>
      <c r="L1125" s="124"/>
      <c r="M1125" s="124"/>
      <c r="N1125" s="138"/>
      <c r="O1125"/>
    </row>
    <row r="1126" spans="5:15" s="5" customFormat="1" ht="12.75">
      <c r="E1126" s="124"/>
      <c r="F1126" s="124"/>
      <c r="G1126" s="124"/>
      <c r="H1126" s="124"/>
      <c r="I1126" s="124"/>
      <c r="J1126" s="124"/>
      <c r="K1126" s="124"/>
      <c r="L1126" s="124"/>
      <c r="M1126" s="124"/>
      <c r="N1126" s="138"/>
      <c r="O1126"/>
    </row>
    <row r="1127" spans="5:15" s="5" customFormat="1" ht="12.75">
      <c r="E1127" s="124"/>
      <c r="F1127" s="124"/>
      <c r="G1127" s="124"/>
      <c r="H1127" s="124"/>
      <c r="I1127" s="124"/>
      <c r="J1127" s="124"/>
      <c r="K1127" s="124"/>
      <c r="L1127" s="124"/>
      <c r="M1127" s="124"/>
      <c r="N1127" s="138"/>
      <c r="O1127"/>
    </row>
    <row r="1128" spans="5:15" s="5" customFormat="1" ht="12.75">
      <c r="E1128" s="124"/>
      <c r="F1128" s="124"/>
      <c r="G1128" s="124"/>
      <c r="H1128" s="124"/>
      <c r="I1128" s="124"/>
      <c r="J1128" s="124"/>
      <c r="K1128" s="124"/>
      <c r="L1128" s="124"/>
      <c r="M1128" s="124"/>
      <c r="N1128" s="138"/>
      <c r="O1128"/>
    </row>
    <row r="1129" spans="5:15" s="5" customFormat="1" ht="12.75">
      <c r="E1129" s="124"/>
      <c r="F1129" s="124"/>
      <c r="G1129" s="124"/>
      <c r="H1129" s="124"/>
      <c r="I1129" s="124"/>
      <c r="J1129" s="124"/>
      <c r="K1129" s="124"/>
      <c r="L1129" s="124"/>
      <c r="M1129" s="124"/>
      <c r="N1129" s="138"/>
      <c r="O1129"/>
    </row>
    <row r="1130" spans="5:15" s="5" customFormat="1" ht="12.75">
      <c r="E1130" s="124"/>
      <c r="F1130" s="124"/>
      <c r="G1130" s="124"/>
      <c r="H1130" s="124"/>
      <c r="I1130" s="124"/>
      <c r="J1130" s="124"/>
      <c r="K1130" s="124"/>
      <c r="L1130" s="124"/>
      <c r="M1130" s="124"/>
      <c r="N1130" s="138"/>
      <c r="O1130"/>
    </row>
    <row r="1131" spans="5:15" s="5" customFormat="1" ht="12.75">
      <c r="E1131" s="124"/>
      <c r="F1131" s="124"/>
      <c r="G1131" s="124"/>
      <c r="H1131" s="124"/>
      <c r="I1131" s="124"/>
      <c r="J1131" s="124"/>
      <c r="K1131" s="124"/>
      <c r="L1131" s="124"/>
      <c r="M1131" s="124"/>
      <c r="N1131" s="138"/>
      <c r="O1131"/>
    </row>
    <row r="1132" spans="5:15" s="5" customFormat="1" ht="12.75">
      <c r="E1132" s="124"/>
      <c r="F1132" s="124"/>
      <c r="G1132" s="124"/>
      <c r="H1132" s="124"/>
      <c r="I1132" s="124"/>
      <c r="J1132" s="124"/>
      <c r="K1132" s="124"/>
      <c r="L1132" s="124"/>
      <c r="M1132" s="124"/>
      <c r="N1132" s="138"/>
      <c r="O1132"/>
    </row>
    <row r="1133" spans="5:15" s="5" customFormat="1" ht="12.75">
      <c r="E1133" s="124"/>
      <c r="F1133" s="124"/>
      <c r="G1133" s="124"/>
      <c r="H1133" s="124"/>
      <c r="I1133" s="124"/>
      <c r="J1133" s="124"/>
      <c r="K1133" s="124"/>
      <c r="L1133" s="124"/>
      <c r="M1133" s="124"/>
      <c r="N1133" s="138"/>
      <c r="O1133"/>
    </row>
    <row r="1134" spans="5:15" s="5" customFormat="1" ht="12.75">
      <c r="E1134" s="124"/>
      <c r="F1134" s="124"/>
      <c r="G1134" s="124"/>
      <c r="H1134" s="124"/>
      <c r="I1134" s="124"/>
      <c r="J1134" s="124"/>
      <c r="K1134" s="124"/>
      <c r="L1134" s="124"/>
      <c r="M1134" s="124"/>
      <c r="N1134" s="138"/>
      <c r="O1134"/>
    </row>
    <row r="1135" spans="5:15" s="5" customFormat="1" ht="12.75">
      <c r="E1135" s="124"/>
      <c r="F1135" s="124"/>
      <c r="G1135" s="124"/>
      <c r="H1135" s="124"/>
      <c r="I1135" s="124"/>
      <c r="J1135" s="124"/>
      <c r="K1135" s="124"/>
      <c r="L1135" s="124"/>
      <c r="M1135" s="124"/>
      <c r="N1135" s="138"/>
      <c r="O1135"/>
    </row>
    <row r="1136" spans="5:15" s="5" customFormat="1" ht="12.75">
      <c r="E1136" s="124"/>
      <c r="F1136" s="124"/>
      <c r="G1136" s="124"/>
      <c r="H1136" s="124"/>
      <c r="I1136" s="124"/>
      <c r="J1136" s="124"/>
      <c r="K1136" s="124"/>
      <c r="L1136" s="124"/>
      <c r="M1136" s="124"/>
      <c r="N1136" s="138"/>
      <c r="O1136"/>
    </row>
    <row r="1137" spans="5:15" s="5" customFormat="1" ht="12.75">
      <c r="E1137" s="124"/>
      <c r="F1137" s="124"/>
      <c r="G1137" s="124"/>
      <c r="H1137" s="124"/>
      <c r="I1137" s="124"/>
      <c r="J1137" s="124"/>
      <c r="K1137" s="124"/>
      <c r="L1137" s="124"/>
      <c r="M1137" s="124"/>
      <c r="N1137" s="138"/>
      <c r="O1137"/>
    </row>
    <row r="1138" spans="5:15" s="5" customFormat="1" ht="12.75">
      <c r="E1138" s="124"/>
      <c r="F1138" s="124"/>
      <c r="G1138" s="124"/>
      <c r="H1138" s="124"/>
      <c r="I1138" s="124"/>
      <c r="J1138" s="124"/>
      <c r="K1138" s="124"/>
      <c r="L1138" s="124"/>
      <c r="M1138" s="124"/>
      <c r="N1138" s="138"/>
      <c r="O1138"/>
    </row>
    <row r="1139" spans="5:15" s="5" customFormat="1" ht="12.75">
      <c r="E1139" s="124"/>
      <c r="F1139" s="124"/>
      <c r="G1139" s="124"/>
      <c r="H1139" s="124"/>
      <c r="I1139" s="124"/>
      <c r="J1139" s="124"/>
      <c r="K1139" s="124"/>
      <c r="L1139" s="124"/>
      <c r="M1139" s="124"/>
      <c r="N1139" s="138"/>
      <c r="O1139"/>
    </row>
    <row r="1140" spans="5:15" s="5" customFormat="1" ht="12.75">
      <c r="E1140" s="124"/>
      <c r="F1140" s="124"/>
      <c r="G1140" s="124"/>
      <c r="H1140" s="124"/>
      <c r="I1140" s="124"/>
      <c r="J1140" s="124"/>
      <c r="K1140" s="124"/>
      <c r="L1140" s="124"/>
      <c r="M1140" s="124"/>
      <c r="N1140" s="138"/>
      <c r="O1140"/>
    </row>
    <row r="1141" spans="5:15" s="5" customFormat="1" ht="12.75">
      <c r="E1141" s="124"/>
      <c r="F1141" s="124"/>
      <c r="G1141" s="124"/>
      <c r="H1141" s="124"/>
      <c r="I1141" s="124"/>
      <c r="J1141" s="124"/>
      <c r="K1141" s="124"/>
      <c r="L1141" s="124"/>
      <c r="M1141" s="124"/>
      <c r="N1141" s="138"/>
      <c r="O1141"/>
    </row>
    <row r="1142" spans="5:15" s="5" customFormat="1" ht="12.75">
      <c r="E1142" s="124"/>
      <c r="F1142" s="124"/>
      <c r="G1142" s="124"/>
      <c r="H1142" s="124"/>
      <c r="I1142" s="124"/>
      <c r="J1142" s="124"/>
      <c r="K1142" s="124"/>
      <c r="L1142" s="124"/>
      <c r="M1142" s="124"/>
      <c r="N1142" s="138"/>
      <c r="O1142"/>
    </row>
    <row r="1143" spans="5:15" s="5" customFormat="1" ht="12.75">
      <c r="E1143" s="124"/>
      <c r="F1143" s="124"/>
      <c r="G1143" s="124"/>
      <c r="H1143" s="124"/>
      <c r="I1143" s="124"/>
      <c r="J1143" s="124"/>
      <c r="K1143" s="124"/>
      <c r="L1143" s="124"/>
      <c r="M1143" s="124"/>
      <c r="N1143" s="138"/>
      <c r="O1143"/>
    </row>
    <row r="1144" spans="5:15" s="5" customFormat="1" ht="12.75">
      <c r="E1144" s="124"/>
      <c r="F1144" s="124"/>
      <c r="G1144" s="124"/>
      <c r="H1144" s="124"/>
      <c r="I1144" s="124"/>
      <c r="J1144" s="124"/>
      <c r="K1144" s="124"/>
      <c r="L1144" s="124"/>
      <c r="M1144" s="124"/>
      <c r="N1144" s="138"/>
      <c r="O1144"/>
    </row>
    <row r="1145" spans="5:15" s="5" customFormat="1" ht="12.75">
      <c r="E1145" s="124"/>
      <c r="F1145" s="124"/>
      <c r="G1145" s="124"/>
      <c r="H1145" s="124"/>
      <c r="I1145" s="124"/>
      <c r="J1145" s="124"/>
      <c r="K1145" s="124"/>
      <c r="L1145" s="124"/>
      <c r="M1145" s="124"/>
      <c r="N1145" s="138"/>
      <c r="O1145"/>
    </row>
    <row r="1146" spans="5:15" s="5" customFormat="1" ht="12.75">
      <c r="E1146" s="124"/>
      <c r="F1146" s="124"/>
      <c r="G1146" s="124"/>
      <c r="H1146" s="124"/>
      <c r="I1146" s="124"/>
      <c r="J1146" s="124"/>
      <c r="K1146" s="124"/>
      <c r="L1146" s="124"/>
      <c r="M1146" s="124"/>
      <c r="N1146" s="138"/>
      <c r="O1146"/>
    </row>
    <row r="1147" spans="5:15" s="5" customFormat="1" ht="12.75">
      <c r="E1147" s="124"/>
      <c r="F1147" s="124"/>
      <c r="G1147" s="124"/>
      <c r="H1147" s="124"/>
      <c r="I1147" s="124"/>
      <c r="J1147" s="124"/>
      <c r="K1147" s="124"/>
      <c r="L1147" s="124"/>
      <c r="M1147" s="124"/>
      <c r="N1147" s="138"/>
      <c r="O1147"/>
    </row>
    <row r="1148" spans="5:15" s="5" customFormat="1" ht="12.75">
      <c r="E1148" s="124"/>
      <c r="F1148" s="124"/>
      <c r="G1148" s="124"/>
      <c r="H1148" s="124"/>
      <c r="I1148" s="124"/>
      <c r="J1148" s="124"/>
      <c r="K1148" s="124"/>
      <c r="L1148" s="124"/>
      <c r="M1148" s="124"/>
      <c r="N1148" s="138"/>
      <c r="O1148"/>
    </row>
    <row r="1149" spans="5:15" s="5" customFormat="1" ht="12.75">
      <c r="E1149" s="124"/>
      <c r="F1149" s="124"/>
      <c r="G1149" s="124"/>
      <c r="H1149" s="124"/>
      <c r="I1149" s="124"/>
      <c r="J1149" s="124"/>
      <c r="K1149" s="124"/>
      <c r="L1149" s="124"/>
      <c r="M1149" s="124"/>
      <c r="N1149" s="138"/>
      <c r="O1149"/>
    </row>
    <row r="1150" spans="5:15" s="5" customFormat="1" ht="12.75">
      <c r="E1150" s="124"/>
      <c r="F1150" s="124"/>
      <c r="G1150" s="124"/>
      <c r="H1150" s="124"/>
      <c r="I1150" s="124"/>
      <c r="J1150" s="124"/>
      <c r="K1150" s="124"/>
      <c r="L1150" s="124"/>
      <c r="M1150" s="124"/>
      <c r="N1150" s="138"/>
      <c r="O1150"/>
    </row>
    <row r="1151" spans="5:15" s="5" customFormat="1" ht="12.75">
      <c r="E1151" s="124"/>
      <c r="F1151" s="124"/>
      <c r="G1151" s="124"/>
      <c r="H1151" s="124"/>
      <c r="I1151" s="124"/>
      <c r="J1151" s="124"/>
      <c r="K1151" s="124"/>
      <c r="L1151" s="124"/>
      <c r="M1151" s="124"/>
      <c r="N1151" s="138"/>
      <c r="O1151"/>
    </row>
    <row r="1152" spans="5:15" s="5" customFormat="1" ht="12.75">
      <c r="E1152" s="124"/>
      <c r="F1152" s="124"/>
      <c r="G1152" s="124"/>
      <c r="H1152" s="124"/>
      <c r="I1152" s="124"/>
      <c r="J1152" s="124"/>
      <c r="K1152" s="124"/>
      <c r="L1152" s="124"/>
      <c r="M1152" s="124"/>
      <c r="N1152" s="138"/>
      <c r="O1152"/>
    </row>
    <row r="1153" spans="5:15" s="5" customFormat="1" ht="12.75">
      <c r="E1153" s="124"/>
      <c r="F1153" s="124"/>
      <c r="G1153" s="124"/>
      <c r="H1153" s="124"/>
      <c r="I1153" s="124"/>
      <c r="J1153" s="124"/>
      <c r="K1153" s="124"/>
      <c r="L1153" s="124"/>
      <c r="M1153" s="124"/>
      <c r="N1153" s="138"/>
      <c r="O1153"/>
    </row>
    <row r="1154" spans="5:15" s="5" customFormat="1" ht="12.75">
      <c r="E1154" s="124"/>
      <c r="F1154" s="124"/>
      <c r="G1154" s="124"/>
      <c r="H1154" s="124"/>
      <c r="I1154" s="124"/>
      <c r="J1154" s="124"/>
      <c r="K1154" s="124"/>
      <c r="L1154" s="124"/>
      <c r="M1154" s="124"/>
      <c r="N1154" s="138"/>
      <c r="O1154"/>
    </row>
    <row r="1155" spans="5:15" s="5" customFormat="1" ht="12.75">
      <c r="E1155" s="124"/>
      <c r="F1155" s="124"/>
      <c r="G1155" s="124"/>
      <c r="H1155" s="124"/>
      <c r="I1155" s="124"/>
      <c r="J1155" s="124"/>
      <c r="K1155" s="124"/>
      <c r="L1155" s="124"/>
      <c r="M1155" s="124"/>
      <c r="N1155" s="138"/>
      <c r="O1155"/>
    </row>
    <row r="1156" spans="5:15" s="5" customFormat="1" ht="12.75">
      <c r="E1156" s="124"/>
      <c r="F1156" s="124"/>
      <c r="G1156" s="124"/>
      <c r="H1156" s="124"/>
      <c r="I1156" s="124"/>
      <c r="J1156" s="124"/>
      <c r="K1156" s="124"/>
      <c r="L1156" s="124"/>
      <c r="M1156" s="124"/>
      <c r="N1156" s="138"/>
      <c r="O1156"/>
    </row>
    <row r="1157" spans="5:15" s="5" customFormat="1" ht="12.75">
      <c r="E1157" s="124"/>
      <c r="F1157" s="124"/>
      <c r="G1157" s="124"/>
      <c r="H1157" s="124"/>
      <c r="I1157" s="124"/>
      <c r="J1157" s="124"/>
      <c r="K1157" s="124"/>
      <c r="L1157" s="124"/>
      <c r="M1157" s="124"/>
      <c r="N1157" s="138"/>
      <c r="O1157"/>
    </row>
    <row r="1158" spans="5:15" s="5" customFormat="1" ht="12.75">
      <c r="E1158" s="124"/>
      <c r="F1158" s="124"/>
      <c r="G1158" s="124"/>
      <c r="H1158" s="124"/>
      <c r="I1158" s="124"/>
      <c r="J1158" s="124"/>
      <c r="K1158" s="124"/>
      <c r="L1158" s="124"/>
      <c r="M1158" s="124"/>
      <c r="N1158" s="138"/>
      <c r="O1158"/>
    </row>
    <row r="1159" spans="5:15" s="5" customFormat="1" ht="12.75">
      <c r="E1159" s="124"/>
      <c r="F1159" s="124"/>
      <c r="G1159" s="124"/>
      <c r="H1159" s="124"/>
      <c r="I1159" s="124"/>
      <c r="J1159" s="124"/>
      <c r="K1159" s="124"/>
      <c r="L1159" s="124"/>
      <c r="M1159" s="124"/>
      <c r="N1159" s="138"/>
      <c r="O1159"/>
    </row>
    <row r="1160" spans="5:15" s="5" customFormat="1" ht="12.75">
      <c r="E1160" s="124"/>
      <c r="F1160" s="124"/>
      <c r="G1160" s="124"/>
      <c r="H1160" s="124"/>
      <c r="I1160" s="124"/>
      <c r="J1160" s="124"/>
      <c r="K1160" s="124"/>
      <c r="L1160" s="124"/>
      <c r="M1160" s="124"/>
      <c r="N1160" s="138"/>
      <c r="O1160"/>
    </row>
    <row r="1161" spans="5:15" s="5" customFormat="1" ht="12.75">
      <c r="E1161" s="124"/>
      <c r="F1161" s="124"/>
      <c r="G1161" s="124"/>
      <c r="H1161" s="124"/>
      <c r="I1161" s="124"/>
      <c r="J1161" s="124"/>
      <c r="K1161" s="124"/>
      <c r="L1161" s="124"/>
      <c r="M1161" s="124"/>
      <c r="N1161" s="138"/>
      <c r="O1161"/>
    </row>
    <row r="1162" spans="5:15" s="5" customFormat="1" ht="12.75">
      <c r="E1162" s="124"/>
      <c r="F1162" s="124"/>
      <c r="G1162" s="124"/>
      <c r="H1162" s="124"/>
      <c r="I1162" s="124"/>
      <c r="J1162" s="124"/>
      <c r="K1162" s="124"/>
      <c r="L1162" s="124"/>
      <c r="M1162" s="124"/>
      <c r="N1162" s="138"/>
      <c r="O1162"/>
    </row>
    <row r="1163" spans="5:15" s="5" customFormat="1" ht="12.75">
      <c r="E1163" s="124"/>
      <c r="F1163" s="124"/>
      <c r="G1163" s="124"/>
      <c r="H1163" s="124"/>
      <c r="I1163" s="124"/>
      <c r="J1163" s="124"/>
      <c r="K1163" s="124"/>
      <c r="L1163" s="124"/>
      <c r="M1163" s="124"/>
      <c r="N1163" s="138"/>
      <c r="O1163"/>
    </row>
    <row r="1164" spans="5:15" s="5" customFormat="1" ht="12.75">
      <c r="E1164" s="124"/>
      <c r="F1164" s="124"/>
      <c r="G1164" s="124"/>
      <c r="H1164" s="124"/>
      <c r="I1164" s="124"/>
      <c r="J1164" s="124"/>
      <c r="K1164" s="124"/>
      <c r="L1164" s="124"/>
      <c r="M1164" s="124"/>
      <c r="N1164" s="138"/>
      <c r="O1164"/>
    </row>
    <row r="1165" spans="5:15" s="5" customFormat="1" ht="12.75">
      <c r="E1165" s="124"/>
      <c r="F1165" s="124"/>
      <c r="G1165" s="124"/>
      <c r="H1165" s="124"/>
      <c r="I1165" s="124"/>
      <c r="J1165" s="124"/>
      <c r="K1165" s="124"/>
      <c r="L1165" s="124"/>
      <c r="M1165" s="124"/>
      <c r="N1165" s="138"/>
      <c r="O1165"/>
    </row>
    <row r="1166" spans="5:15" s="5" customFormat="1" ht="12.75">
      <c r="E1166" s="124"/>
      <c r="F1166" s="124"/>
      <c r="G1166" s="124"/>
      <c r="H1166" s="124"/>
      <c r="I1166" s="124"/>
      <c r="J1166" s="124"/>
      <c r="K1166" s="124"/>
      <c r="L1166" s="124"/>
      <c r="M1166" s="124"/>
      <c r="N1166" s="138"/>
      <c r="O1166"/>
    </row>
    <row r="1167" spans="5:15" s="5" customFormat="1" ht="12.75">
      <c r="E1167" s="124"/>
      <c r="F1167" s="124"/>
      <c r="G1167" s="124"/>
      <c r="H1167" s="124"/>
      <c r="I1167" s="124"/>
      <c r="J1167" s="124"/>
      <c r="K1167" s="124"/>
      <c r="L1167" s="124"/>
      <c r="M1167" s="124"/>
      <c r="N1167" s="138"/>
      <c r="O1167"/>
    </row>
    <row r="1168" spans="5:15" s="5" customFormat="1" ht="12.75">
      <c r="E1168" s="124"/>
      <c r="F1168" s="124"/>
      <c r="G1168" s="124"/>
      <c r="H1168" s="124"/>
      <c r="I1168" s="124"/>
      <c r="J1168" s="124"/>
      <c r="K1168" s="124"/>
      <c r="L1168" s="124"/>
      <c r="M1168" s="124"/>
      <c r="N1168" s="138"/>
      <c r="O1168"/>
    </row>
    <row r="1169" spans="5:15" s="5" customFormat="1" ht="12.75">
      <c r="E1169" s="124"/>
      <c r="F1169" s="124"/>
      <c r="G1169" s="124"/>
      <c r="H1169" s="124"/>
      <c r="I1169" s="124"/>
      <c r="J1169" s="124"/>
      <c r="K1169" s="124"/>
      <c r="L1169" s="124"/>
      <c r="M1169" s="124"/>
      <c r="N1169" s="138"/>
      <c r="O1169"/>
    </row>
    <row r="1170" spans="5:15" s="5" customFormat="1" ht="12.75">
      <c r="E1170" s="124"/>
      <c r="F1170" s="124"/>
      <c r="G1170" s="124"/>
      <c r="H1170" s="124"/>
      <c r="I1170" s="124"/>
      <c r="J1170" s="124"/>
      <c r="K1170" s="124"/>
      <c r="L1170" s="124"/>
      <c r="M1170" s="124"/>
      <c r="N1170" s="138"/>
      <c r="O1170"/>
    </row>
    <row r="1171" spans="5:15" s="5" customFormat="1" ht="12.75">
      <c r="E1171" s="124"/>
      <c r="F1171" s="124"/>
      <c r="G1171" s="124"/>
      <c r="H1171" s="124"/>
      <c r="I1171" s="124"/>
      <c r="J1171" s="124"/>
      <c r="K1171" s="124"/>
      <c r="L1171" s="124"/>
      <c r="M1171" s="124"/>
      <c r="N1171" s="138"/>
      <c r="O1171"/>
    </row>
    <row r="1172" spans="5:15" s="5" customFormat="1" ht="12.75">
      <c r="E1172" s="124"/>
      <c r="F1172" s="124"/>
      <c r="G1172" s="124"/>
      <c r="H1172" s="124"/>
      <c r="I1172" s="124"/>
      <c r="J1172" s="124"/>
      <c r="K1172" s="124"/>
      <c r="L1172" s="124"/>
      <c r="M1172" s="124"/>
      <c r="N1172" s="138"/>
      <c r="O1172"/>
    </row>
    <row r="1173" spans="5:15" s="5" customFormat="1" ht="12.75">
      <c r="E1173" s="124"/>
      <c r="F1173" s="124"/>
      <c r="G1173" s="124"/>
      <c r="H1173" s="124"/>
      <c r="I1173" s="124"/>
      <c r="J1173" s="124"/>
      <c r="K1173" s="124"/>
      <c r="L1173" s="124"/>
      <c r="M1173" s="124"/>
      <c r="N1173" s="138"/>
      <c r="O1173"/>
    </row>
    <row r="1174" spans="5:15" s="5" customFormat="1" ht="12.75">
      <c r="E1174" s="124"/>
      <c r="F1174" s="124"/>
      <c r="G1174" s="124"/>
      <c r="H1174" s="124"/>
      <c r="I1174" s="124"/>
      <c r="J1174" s="124"/>
      <c r="K1174" s="124"/>
      <c r="L1174" s="124"/>
      <c r="M1174" s="124"/>
      <c r="N1174" s="138"/>
      <c r="O1174"/>
    </row>
    <row r="1175" spans="5:15" s="5" customFormat="1" ht="12.75">
      <c r="E1175" s="124"/>
      <c r="F1175" s="124"/>
      <c r="G1175" s="124"/>
      <c r="H1175" s="124"/>
      <c r="I1175" s="124"/>
      <c r="J1175" s="124"/>
      <c r="K1175" s="124"/>
      <c r="L1175" s="124"/>
      <c r="M1175" s="124"/>
      <c r="N1175" s="138"/>
      <c r="O1175"/>
    </row>
    <row r="1176" spans="5:15" s="5" customFormat="1" ht="12.75">
      <c r="E1176" s="124"/>
      <c r="F1176" s="124"/>
      <c r="G1176" s="124"/>
      <c r="H1176" s="124"/>
      <c r="I1176" s="124"/>
      <c r="J1176" s="124"/>
      <c r="K1176" s="124"/>
      <c r="L1176" s="124"/>
      <c r="M1176" s="124"/>
      <c r="N1176" s="138"/>
      <c r="O1176"/>
    </row>
    <row r="1177" spans="5:15" s="5" customFormat="1" ht="12.75">
      <c r="E1177" s="124"/>
      <c r="F1177" s="124"/>
      <c r="G1177" s="124"/>
      <c r="H1177" s="124"/>
      <c r="I1177" s="124"/>
      <c r="J1177" s="124"/>
      <c r="K1177" s="124"/>
      <c r="L1177" s="124"/>
      <c r="M1177" s="124"/>
      <c r="N1177" s="138"/>
      <c r="O1177"/>
    </row>
    <row r="1178" spans="5:15" s="5" customFormat="1" ht="12.75">
      <c r="E1178" s="124"/>
      <c r="F1178" s="124"/>
      <c r="G1178" s="124"/>
      <c r="H1178" s="124"/>
      <c r="I1178" s="124"/>
      <c r="J1178" s="124"/>
      <c r="K1178" s="124"/>
      <c r="L1178" s="124"/>
      <c r="M1178" s="124"/>
      <c r="N1178" s="138"/>
      <c r="O1178"/>
    </row>
    <row r="1179" spans="5:15" s="5" customFormat="1" ht="12.75">
      <c r="E1179" s="124"/>
      <c r="F1179" s="124"/>
      <c r="G1179" s="124"/>
      <c r="H1179" s="124"/>
      <c r="I1179" s="124"/>
      <c r="J1179" s="124"/>
      <c r="K1179" s="124"/>
      <c r="L1179" s="124"/>
      <c r="M1179" s="124"/>
      <c r="N1179" s="138"/>
      <c r="O1179"/>
    </row>
    <row r="1180" spans="5:15" s="5" customFormat="1" ht="12.75">
      <c r="E1180" s="124"/>
      <c r="F1180" s="124"/>
      <c r="G1180" s="124"/>
      <c r="H1180" s="124"/>
      <c r="I1180" s="124"/>
      <c r="J1180" s="124"/>
      <c r="K1180" s="124"/>
      <c r="L1180" s="124"/>
      <c r="M1180" s="124"/>
      <c r="N1180" s="138"/>
      <c r="O1180"/>
    </row>
    <row r="1181" spans="5:15" s="5" customFormat="1" ht="12.75">
      <c r="E1181" s="124"/>
      <c r="F1181" s="124"/>
      <c r="G1181" s="124"/>
      <c r="H1181" s="124"/>
      <c r="I1181" s="124"/>
      <c r="J1181" s="124"/>
      <c r="K1181" s="124"/>
      <c r="L1181" s="124"/>
      <c r="M1181" s="124"/>
      <c r="N1181" s="138"/>
      <c r="O1181"/>
    </row>
    <row r="1182" spans="5:15" s="5" customFormat="1" ht="12.75">
      <c r="E1182" s="124"/>
      <c r="F1182" s="124"/>
      <c r="G1182" s="124"/>
      <c r="H1182" s="124"/>
      <c r="I1182" s="124"/>
      <c r="J1182" s="124"/>
      <c r="K1182" s="124"/>
      <c r="L1182" s="124"/>
      <c r="M1182" s="124"/>
      <c r="N1182" s="138"/>
      <c r="O1182"/>
    </row>
    <row r="1183" spans="5:15" s="5" customFormat="1" ht="12.75">
      <c r="E1183" s="124"/>
      <c r="F1183" s="124"/>
      <c r="G1183" s="124"/>
      <c r="H1183" s="124"/>
      <c r="I1183" s="124"/>
      <c r="J1183" s="124"/>
      <c r="K1183" s="124"/>
      <c r="L1183" s="124"/>
      <c r="M1183" s="124"/>
      <c r="N1183" s="138"/>
      <c r="O1183"/>
    </row>
    <row r="1184" spans="5:15" s="5" customFormat="1" ht="12.75">
      <c r="E1184" s="124"/>
      <c r="F1184" s="124"/>
      <c r="G1184" s="124"/>
      <c r="H1184" s="124"/>
      <c r="I1184" s="124"/>
      <c r="J1184" s="124"/>
      <c r="K1184" s="124"/>
      <c r="L1184" s="124"/>
      <c r="M1184" s="124"/>
      <c r="N1184" s="138"/>
      <c r="O1184"/>
    </row>
    <row r="1185" spans="5:15" s="5" customFormat="1" ht="12.75">
      <c r="E1185" s="124"/>
      <c r="F1185" s="124"/>
      <c r="G1185" s="124"/>
      <c r="H1185" s="124"/>
      <c r="I1185" s="124"/>
      <c r="J1185" s="124"/>
      <c r="K1185" s="124"/>
      <c r="L1185" s="124"/>
      <c r="M1185" s="124"/>
      <c r="N1185" s="138"/>
      <c r="O1185"/>
    </row>
    <row r="1186" spans="5:15" s="5" customFormat="1" ht="12.75">
      <c r="E1186" s="124"/>
      <c r="F1186" s="124"/>
      <c r="G1186" s="124"/>
      <c r="H1186" s="124"/>
      <c r="I1186" s="124"/>
      <c r="J1186" s="124"/>
      <c r="K1186" s="124"/>
      <c r="L1186" s="124"/>
      <c r="M1186" s="124"/>
      <c r="N1186" s="138"/>
      <c r="O1186"/>
    </row>
    <row r="1187" spans="5:15" s="5" customFormat="1" ht="12.75">
      <c r="E1187" s="124"/>
      <c r="F1187" s="124"/>
      <c r="G1187" s="124"/>
      <c r="H1187" s="124"/>
      <c r="I1187" s="124"/>
      <c r="J1187" s="124"/>
      <c r="K1187" s="124"/>
      <c r="L1187" s="124"/>
      <c r="M1187" s="124"/>
      <c r="N1187" s="138"/>
      <c r="O1187"/>
    </row>
    <row r="1188" spans="5:15" s="5" customFormat="1" ht="12.75">
      <c r="E1188" s="124"/>
      <c r="F1188" s="124"/>
      <c r="G1188" s="124"/>
      <c r="H1188" s="124"/>
      <c r="I1188" s="124"/>
      <c r="J1188" s="124"/>
      <c r="K1188" s="124"/>
      <c r="L1188" s="124"/>
      <c r="M1188" s="124"/>
      <c r="N1188" s="138"/>
      <c r="O1188"/>
    </row>
    <row r="1189" spans="5:15" s="5" customFormat="1" ht="12.75">
      <c r="E1189" s="124"/>
      <c r="F1189" s="124"/>
      <c r="G1189" s="124"/>
      <c r="H1189" s="124"/>
      <c r="I1189" s="124"/>
      <c r="J1189" s="124"/>
      <c r="K1189" s="124"/>
      <c r="L1189" s="124"/>
      <c r="M1189" s="124"/>
      <c r="N1189" s="138"/>
      <c r="O1189"/>
    </row>
    <row r="1190" spans="5:15" s="5" customFormat="1" ht="12.75">
      <c r="E1190" s="124"/>
      <c r="F1190" s="124"/>
      <c r="G1190" s="124"/>
      <c r="H1190" s="124"/>
      <c r="I1190" s="124"/>
      <c r="J1190" s="124"/>
      <c r="K1190" s="124"/>
      <c r="L1190" s="124"/>
      <c r="M1190" s="124"/>
      <c r="N1190" s="138"/>
      <c r="O1190"/>
    </row>
    <row r="1191" spans="5:15" s="5" customFormat="1" ht="12.75">
      <c r="E1191" s="124"/>
      <c r="F1191" s="124"/>
      <c r="G1191" s="124"/>
      <c r="H1191" s="124"/>
      <c r="I1191" s="124"/>
      <c r="J1191" s="124"/>
      <c r="K1191" s="124"/>
      <c r="L1191" s="124"/>
      <c r="M1191" s="124"/>
      <c r="N1191" s="138"/>
      <c r="O1191"/>
    </row>
    <row r="1192" spans="5:15" s="5" customFormat="1" ht="12.75">
      <c r="E1192" s="124"/>
      <c r="F1192" s="124"/>
      <c r="G1192" s="124"/>
      <c r="H1192" s="124"/>
      <c r="I1192" s="124"/>
      <c r="J1192" s="124"/>
      <c r="K1192" s="124"/>
      <c r="L1192" s="124"/>
      <c r="M1192" s="124"/>
      <c r="N1192" s="138"/>
      <c r="O1192"/>
    </row>
    <row r="1193" spans="5:15" s="5" customFormat="1" ht="12.75">
      <c r="E1193" s="124"/>
      <c r="F1193" s="124"/>
      <c r="G1193" s="124"/>
      <c r="H1193" s="124"/>
      <c r="I1193" s="124"/>
      <c r="J1193" s="124"/>
      <c r="K1193" s="124"/>
      <c r="L1193" s="124"/>
      <c r="M1193" s="124"/>
      <c r="N1193" s="138"/>
      <c r="O1193"/>
    </row>
    <row r="1194" spans="5:15" s="5" customFormat="1" ht="12.75">
      <c r="E1194" s="124"/>
      <c r="F1194" s="124"/>
      <c r="G1194" s="124"/>
      <c r="H1194" s="124"/>
      <c r="I1194" s="124"/>
      <c r="J1194" s="124"/>
      <c r="K1194" s="124"/>
      <c r="L1194" s="124"/>
      <c r="M1194" s="124"/>
      <c r="N1194" s="138"/>
      <c r="O1194"/>
    </row>
    <row r="1195" spans="5:15" s="5" customFormat="1" ht="12.75">
      <c r="E1195" s="124"/>
      <c r="F1195" s="124"/>
      <c r="G1195" s="124"/>
      <c r="H1195" s="124"/>
      <c r="I1195" s="124"/>
      <c r="J1195" s="124"/>
      <c r="K1195" s="124"/>
      <c r="L1195" s="124"/>
      <c r="M1195" s="124"/>
      <c r="N1195" s="138"/>
      <c r="O1195"/>
    </row>
    <row r="1196" spans="5:15" s="5" customFormat="1" ht="12.75">
      <c r="E1196" s="124"/>
      <c r="F1196" s="124"/>
      <c r="G1196" s="124"/>
      <c r="H1196" s="124"/>
      <c r="I1196" s="124"/>
      <c r="J1196" s="124"/>
      <c r="K1196" s="124"/>
      <c r="L1196" s="124"/>
      <c r="M1196" s="124"/>
      <c r="N1196" s="138"/>
      <c r="O1196"/>
    </row>
    <row r="1197" spans="5:15" s="5" customFormat="1" ht="12.75">
      <c r="E1197" s="124"/>
      <c r="F1197" s="124"/>
      <c r="G1197" s="124"/>
      <c r="H1197" s="124"/>
      <c r="I1197" s="124"/>
      <c r="J1197" s="124"/>
      <c r="K1197" s="124"/>
      <c r="L1197" s="124"/>
      <c r="M1197" s="124"/>
      <c r="N1197" s="138"/>
      <c r="O1197"/>
    </row>
    <row r="1198" spans="5:15" s="5" customFormat="1" ht="12.75">
      <c r="E1198" s="124"/>
      <c r="F1198" s="124"/>
      <c r="G1198" s="124"/>
      <c r="H1198" s="124"/>
      <c r="I1198" s="124"/>
      <c r="J1198" s="124"/>
      <c r="K1198" s="124"/>
      <c r="L1198" s="124"/>
      <c r="M1198" s="124"/>
      <c r="N1198" s="138"/>
      <c r="O1198"/>
    </row>
    <row r="1199" spans="5:15" s="5" customFormat="1" ht="12.75">
      <c r="E1199" s="124"/>
      <c r="F1199" s="124"/>
      <c r="G1199" s="124"/>
      <c r="H1199" s="124"/>
      <c r="I1199" s="124"/>
      <c r="J1199" s="124"/>
      <c r="K1199" s="124"/>
      <c r="L1199" s="124"/>
      <c r="M1199" s="124"/>
      <c r="N1199" s="138"/>
      <c r="O1199"/>
    </row>
    <row r="1200" spans="5:15" s="5" customFormat="1" ht="12.75">
      <c r="E1200" s="124"/>
      <c r="F1200" s="124"/>
      <c r="G1200" s="124"/>
      <c r="H1200" s="124"/>
      <c r="I1200" s="124"/>
      <c r="J1200" s="124"/>
      <c r="K1200" s="124"/>
      <c r="L1200" s="124"/>
      <c r="M1200" s="124"/>
      <c r="N1200" s="138"/>
      <c r="O1200"/>
    </row>
    <row r="1201" spans="5:15" s="5" customFormat="1" ht="12.75">
      <c r="E1201" s="124"/>
      <c r="F1201" s="124"/>
      <c r="G1201" s="124"/>
      <c r="H1201" s="124"/>
      <c r="I1201" s="124"/>
      <c r="J1201" s="124"/>
      <c r="K1201" s="124"/>
      <c r="L1201" s="124"/>
      <c r="M1201" s="124"/>
      <c r="N1201" s="138"/>
      <c r="O1201"/>
    </row>
    <row r="1202" spans="5:15" s="5" customFormat="1" ht="12.75">
      <c r="E1202" s="124"/>
      <c r="F1202" s="124"/>
      <c r="G1202" s="124"/>
      <c r="H1202" s="124"/>
      <c r="I1202" s="124"/>
      <c r="J1202" s="124"/>
      <c r="K1202" s="124"/>
      <c r="L1202" s="124"/>
      <c r="M1202" s="124"/>
      <c r="N1202" s="138"/>
      <c r="O1202"/>
    </row>
    <row r="1203" spans="5:15" s="5" customFormat="1" ht="12.75">
      <c r="E1203" s="124"/>
      <c r="F1203" s="124"/>
      <c r="G1203" s="124"/>
      <c r="H1203" s="124"/>
      <c r="I1203" s="124"/>
      <c r="J1203" s="124"/>
      <c r="K1203" s="124"/>
      <c r="L1203" s="124"/>
      <c r="M1203" s="124"/>
      <c r="N1203" s="138"/>
      <c r="O1203"/>
    </row>
    <row r="1204" spans="5:15" s="5" customFormat="1" ht="12.75">
      <c r="E1204" s="124"/>
      <c r="F1204" s="124"/>
      <c r="G1204" s="124"/>
      <c r="H1204" s="124"/>
      <c r="I1204" s="124"/>
      <c r="J1204" s="124"/>
      <c r="K1204" s="124"/>
      <c r="L1204" s="124"/>
      <c r="M1204" s="124"/>
      <c r="N1204" s="138"/>
      <c r="O1204"/>
    </row>
    <row r="1205" spans="5:15" s="5" customFormat="1" ht="12.75">
      <c r="E1205" s="124"/>
      <c r="F1205" s="124"/>
      <c r="G1205" s="124"/>
      <c r="H1205" s="124"/>
      <c r="I1205" s="124"/>
      <c r="J1205" s="124"/>
      <c r="K1205" s="124"/>
      <c r="L1205" s="124"/>
      <c r="M1205" s="124"/>
      <c r="N1205" s="138"/>
      <c r="O1205"/>
    </row>
    <row r="1206" spans="5:15" s="5" customFormat="1" ht="12.75">
      <c r="E1206" s="124"/>
      <c r="F1206" s="124"/>
      <c r="G1206" s="124"/>
      <c r="H1206" s="124"/>
      <c r="I1206" s="124"/>
      <c r="J1206" s="124"/>
      <c r="K1206" s="124"/>
      <c r="L1206" s="124"/>
      <c r="M1206" s="124"/>
      <c r="N1206" s="138"/>
      <c r="O1206"/>
    </row>
    <row r="1207" spans="5:15" s="5" customFormat="1" ht="12.75">
      <c r="E1207" s="124"/>
      <c r="F1207" s="124"/>
      <c r="G1207" s="124"/>
      <c r="H1207" s="124"/>
      <c r="I1207" s="124"/>
      <c r="J1207" s="124"/>
      <c r="K1207" s="124"/>
      <c r="L1207" s="124"/>
      <c r="M1207" s="124"/>
      <c r="N1207" s="138"/>
      <c r="O1207"/>
    </row>
    <row r="1208" spans="5:15" s="5" customFormat="1" ht="12.75">
      <c r="E1208" s="124"/>
      <c r="F1208" s="124"/>
      <c r="G1208" s="124"/>
      <c r="H1208" s="124"/>
      <c r="I1208" s="124"/>
      <c r="J1208" s="124"/>
      <c r="K1208" s="124"/>
      <c r="L1208" s="124"/>
      <c r="M1208" s="124"/>
      <c r="N1208" s="138"/>
      <c r="O1208"/>
    </row>
    <row r="1209" spans="5:15" s="5" customFormat="1" ht="12.75">
      <c r="E1209" s="124"/>
      <c r="F1209" s="124"/>
      <c r="G1209" s="124"/>
      <c r="H1209" s="124"/>
      <c r="I1209" s="124"/>
      <c r="J1209" s="124"/>
      <c r="K1209" s="124"/>
      <c r="L1209" s="124"/>
      <c r="M1209" s="124"/>
      <c r="N1209" s="138"/>
      <c r="O1209"/>
    </row>
    <row r="1210" spans="5:15" s="5" customFormat="1" ht="12.75">
      <c r="E1210" s="124"/>
      <c r="F1210" s="124"/>
      <c r="G1210" s="124"/>
      <c r="H1210" s="124"/>
      <c r="I1210" s="124"/>
      <c r="J1210" s="124"/>
      <c r="K1210" s="124"/>
      <c r="L1210" s="124"/>
      <c r="M1210" s="124"/>
      <c r="N1210" s="138"/>
      <c r="O1210"/>
    </row>
    <row r="1211" spans="5:15" s="5" customFormat="1" ht="12.75">
      <c r="E1211" s="124"/>
      <c r="F1211" s="124"/>
      <c r="G1211" s="124"/>
      <c r="H1211" s="124"/>
      <c r="I1211" s="124"/>
      <c r="J1211" s="124"/>
      <c r="K1211" s="124"/>
      <c r="L1211" s="124"/>
      <c r="M1211" s="124"/>
      <c r="N1211" s="138"/>
      <c r="O1211"/>
    </row>
    <row r="1212" spans="5:15" s="5" customFormat="1" ht="12.75">
      <c r="E1212" s="124"/>
      <c r="F1212" s="124"/>
      <c r="G1212" s="124"/>
      <c r="H1212" s="124"/>
      <c r="I1212" s="124"/>
      <c r="J1212" s="124"/>
      <c r="K1212" s="124"/>
      <c r="L1212" s="124"/>
      <c r="M1212" s="124"/>
      <c r="N1212" s="138"/>
      <c r="O1212"/>
    </row>
    <row r="1213" spans="5:15" s="5" customFormat="1" ht="12.75">
      <c r="E1213" s="124"/>
      <c r="F1213" s="124"/>
      <c r="G1213" s="124"/>
      <c r="H1213" s="124"/>
      <c r="I1213" s="124"/>
      <c r="J1213" s="124"/>
      <c r="K1213" s="124"/>
      <c r="L1213" s="124"/>
      <c r="M1213" s="124"/>
      <c r="N1213" s="138"/>
      <c r="O1213"/>
    </row>
    <row r="1214" spans="5:15" s="5" customFormat="1" ht="12.75">
      <c r="E1214" s="124"/>
      <c r="F1214" s="124"/>
      <c r="G1214" s="124"/>
      <c r="H1214" s="124"/>
      <c r="I1214" s="124"/>
      <c r="J1214" s="124"/>
      <c r="K1214" s="124"/>
      <c r="L1214" s="124"/>
      <c r="M1214" s="124"/>
      <c r="N1214" s="138"/>
      <c r="O1214"/>
    </row>
    <row r="1215" spans="5:15" s="5" customFormat="1" ht="12.75">
      <c r="E1215" s="124"/>
      <c r="F1215" s="124"/>
      <c r="G1215" s="124"/>
      <c r="H1215" s="124"/>
      <c r="I1215" s="124"/>
      <c r="J1215" s="124"/>
      <c r="K1215" s="124"/>
      <c r="L1215" s="124"/>
      <c r="M1215" s="124"/>
      <c r="N1215" s="138"/>
      <c r="O1215"/>
    </row>
    <row r="1216" spans="5:15" s="5" customFormat="1" ht="12.75">
      <c r="E1216" s="124"/>
      <c r="F1216" s="124"/>
      <c r="G1216" s="124"/>
      <c r="H1216" s="124"/>
      <c r="I1216" s="124"/>
      <c r="J1216" s="124"/>
      <c r="K1216" s="124"/>
      <c r="L1216" s="124"/>
      <c r="M1216" s="124"/>
      <c r="N1216" s="138"/>
      <c r="O1216"/>
    </row>
    <row r="1217" spans="5:15" s="5" customFormat="1" ht="12.75">
      <c r="E1217" s="124"/>
      <c r="F1217" s="124"/>
      <c r="G1217" s="124"/>
      <c r="H1217" s="124"/>
      <c r="I1217" s="124"/>
      <c r="J1217" s="124"/>
      <c r="K1217" s="124"/>
      <c r="L1217" s="124"/>
      <c r="M1217" s="124"/>
      <c r="N1217" s="138"/>
      <c r="O1217"/>
    </row>
    <row r="1218" spans="5:15" s="5" customFormat="1" ht="12.75">
      <c r="E1218" s="124"/>
      <c r="F1218" s="124"/>
      <c r="G1218" s="124"/>
      <c r="H1218" s="124"/>
      <c r="I1218" s="124"/>
      <c r="J1218" s="124"/>
      <c r="K1218" s="124"/>
      <c r="L1218" s="124"/>
      <c r="M1218" s="124"/>
      <c r="N1218" s="138"/>
      <c r="O1218"/>
    </row>
    <row r="1219" spans="5:15" s="5" customFormat="1" ht="12.75">
      <c r="E1219" s="124"/>
      <c r="F1219" s="124"/>
      <c r="G1219" s="124"/>
      <c r="H1219" s="124"/>
      <c r="I1219" s="124"/>
      <c r="J1219" s="124"/>
      <c r="K1219" s="124"/>
      <c r="L1219" s="124"/>
      <c r="M1219" s="124"/>
      <c r="N1219" s="138"/>
      <c r="O1219"/>
    </row>
    <row r="1220" spans="5:15" s="5" customFormat="1" ht="12.75">
      <c r="E1220" s="124"/>
      <c r="F1220" s="124"/>
      <c r="G1220" s="124"/>
      <c r="H1220" s="124"/>
      <c r="I1220" s="124"/>
      <c r="J1220" s="124"/>
      <c r="K1220" s="124"/>
      <c r="L1220" s="124"/>
      <c r="M1220" s="124"/>
      <c r="N1220" s="138"/>
      <c r="O1220"/>
    </row>
    <row r="1221" spans="5:15" s="5" customFormat="1" ht="12.75">
      <c r="E1221" s="124"/>
      <c r="F1221" s="124"/>
      <c r="G1221" s="124"/>
      <c r="H1221" s="124"/>
      <c r="I1221" s="124"/>
      <c r="J1221" s="124"/>
      <c r="K1221" s="124"/>
      <c r="L1221" s="124"/>
      <c r="M1221" s="124"/>
      <c r="N1221" s="138"/>
      <c r="O1221"/>
    </row>
    <row r="1222" spans="5:15" s="5" customFormat="1" ht="12.75">
      <c r="E1222" s="124"/>
      <c r="F1222" s="124"/>
      <c r="G1222" s="124"/>
      <c r="H1222" s="124"/>
      <c r="I1222" s="124"/>
      <c r="J1222" s="124"/>
      <c r="K1222" s="124"/>
      <c r="L1222" s="124"/>
      <c r="M1222" s="124"/>
      <c r="N1222" s="138"/>
      <c r="O1222"/>
    </row>
    <row r="1223" spans="5:15" s="5" customFormat="1" ht="12.75">
      <c r="E1223" s="124"/>
      <c r="F1223" s="124"/>
      <c r="G1223" s="124"/>
      <c r="H1223" s="124"/>
      <c r="I1223" s="124"/>
      <c r="J1223" s="124"/>
      <c r="K1223" s="124"/>
      <c r="L1223" s="124"/>
      <c r="M1223" s="124"/>
      <c r="N1223" s="138"/>
      <c r="O1223"/>
    </row>
    <row r="1224" spans="5:15" s="5" customFormat="1" ht="12.75">
      <c r="E1224" s="124"/>
      <c r="F1224" s="124"/>
      <c r="G1224" s="124"/>
      <c r="H1224" s="124"/>
      <c r="I1224" s="124"/>
      <c r="J1224" s="124"/>
      <c r="K1224" s="124"/>
      <c r="L1224" s="124"/>
      <c r="M1224" s="124"/>
      <c r="N1224" s="138"/>
      <c r="O1224"/>
    </row>
    <row r="1225" spans="5:15" s="5" customFormat="1" ht="12.75">
      <c r="E1225" s="124"/>
      <c r="F1225" s="124"/>
      <c r="G1225" s="124"/>
      <c r="H1225" s="124"/>
      <c r="I1225" s="124"/>
      <c r="J1225" s="124"/>
      <c r="K1225" s="124"/>
      <c r="L1225" s="124"/>
      <c r="M1225" s="124"/>
      <c r="N1225" s="138"/>
      <c r="O1225"/>
    </row>
    <row r="1226" spans="5:15" s="5" customFormat="1" ht="12.75">
      <c r="E1226" s="124"/>
      <c r="F1226" s="124"/>
      <c r="G1226" s="124"/>
      <c r="H1226" s="124"/>
      <c r="I1226" s="124"/>
      <c r="J1226" s="124"/>
      <c r="K1226" s="124"/>
      <c r="L1226" s="124"/>
      <c r="M1226" s="124"/>
      <c r="N1226" s="138"/>
      <c r="O1226"/>
    </row>
    <row r="1227" spans="5:15" s="5" customFormat="1" ht="12.75">
      <c r="E1227" s="124"/>
      <c r="F1227" s="124"/>
      <c r="G1227" s="124"/>
      <c r="H1227" s="124"/>
      <c r="I1227" s="124"/>
      <c r="J1227" s="124"/>
      <c r="K1227" s="124"/>
      <c r="L1227" s="124"/>
      <c r="M1227" s="124"/>
      <c r="N1227" s="138"/>
      <c r="O1227"/>
    </row>
    <row r="1228" spans="5:15" s="5" customFormat="1" ht="12.75">
      <c r="E1228" s="124"/>
      <c r="F1228" s="124"/>
      <c r="G1228" s="124"/>
      <c r="H1228" s="124"/>
      <c r="I1228" s="124"/>
      <c r="J1228" s="124"/>
      <c r="K1228" s="124"/>
      <c r="L1228" s="124"/>
      <c r="M1228" s="124"/>
      <c r="N1228" s="138"/>
      <c r="O1228"/>
    </row>
    <row r="1229" spans="5:15" s="5" customFormat="1" ht="12.75">
      <c r="E1229" s="124"/>
      <c r="F1229" s="124"/>
      <c r="G1229" s="124"/>
      <c r="H1229" s="124"/>
      <c r="I1229" s="124"/>
      <c r="J1229" s="124"/>
      <c r="K1229" s="124"/>
      <c r="L1229" s="124"/>
      <c r="M1229" s="124"/>
      <c r="N1229" s="138"/>
      <c r="O1229"/>
    </row>
    <row r="1230" spans="5:15" s="5" customFormat="1" ht="12.75">
      <c r="E1230" s="124"/>
      <c r="F1230" s="124"/>
      <c r="G1230" s="124"/>
      <c r="H1230" s="124"/>
      <c r="I1230" s="124"/>
      <c r="J1230" s="124"/>
      <c r="K1230" s="124"/>
      <c r="L1230" s="124"/>
      <c r="M1230" s="124"/>
      <c r="N1230" s="138"/>
      <c r="O1230"/>
    </row>
    <row r="1231" spans="5:15" s="5" customFormat="1" ht="12.75">
      <c r="E1231" s="124"/>
      <c r="F1231" s="124"/>
      <c r="G1231" s="124"/>
      <c r="H1231" s="124"/>
      <c r="I1231" s="124"/>
      <c r="J1231" s="124"/>
      <c r="K1231" s="124"/>
      <c r="L1231" s="124"/>
      <c r="M1231" s="124"/>
      <c r="N1231" s="138"/>
      <c r="O1231"/>
    </row>
    <row r="1232" spans="5:15" s="5" customFormat="1" ht="12.75">
      <c r="E1232" s="124"/>
      <c r="F1232" s="124"/>
      <c r="G1232" s="124"/>
      <c r="H1232" s="124"/>
      <c r="I1232" s="124"/>
      <c r="J1232" s="124"/>
      <c r="K1232" s="124"/>
      <c r="L1232" s="124"/>
      <c r="M1232" s="124"/>
      <c r="N1232" s="138"/>
      <c r="O1232"/>
    </row>
    <row r="1233" spans="5:15" s="5" customFormat="1" ht="12.75">
      <c r="E1233" s="124"/>
      <c r="F1233" s="124"/>
      <c r="G1233" s="124"/>
      <c r="H1233" s="124"/>
      <c r="I1233" s="124"/>
      <c r="J1233" s="124"/>
      <c r="K1233" s="124"/>
      <c r="L1233" s="124"/>
      <c r="M1233" s="124"/>
      <c r="N1233" s="138"/>
      <c r="O1233"/>
    </row>
    <row r="1234" spans="5:15" s="5" customFormat="1" ht="12.75">
      <c r="E1234" s="124"/>
      <c r="F1234" s="124"/>
      <c r="G1234" s="124"/>
      <c r="H1234" s="124"/>
      <c r="I1234" s="124"/>
      <c r="J1234" s="124"/>
      <c r="K1234" s="124"/>
      <c r="L1234" s="124"/>
      <c r="M1234" s="124"/>
      <c r="N1234" s="138"/>
      <c r="O1234"/>
    </row>
    <row r="1235" spans="5:15" s="5" customFormat="1" ht="12.75">
      <c r="E1235" s="124"/>
      <c r="F1235" s="124"/>
      <c r="G1235" s="124"/>
      <c r="H1235" s="124"/>
      <c r="I1235" s="124"/>
      <c r="J1235" s="124"/>
      <c r="K1235" s="124"/>
      <c r="L1235" s="124"/>
      <c r="M1235" s="124"/>
      <c r="N1235" s="138"/>
      <c r="O1235"/>
    </row>
    <row r="1236" spans="5:15" s="5" customFormat="1" ht="12.75">
      <c r="E1236" s="124"/>
      <c r="F1236" s="124"/>
      <c r="G1236" s="124"/>
      <c r="H1236" s="124"/>
      <c r="I1236" s="124"/>
      <c r="J1236" s="124"/>
      <c r="K1236" s="124"/>
      <c r="L1236" s="124"/>
      <c r="M1236" s="124"/>
      <c r="N1236" s="138"/>
      <c r="O1236"/>
    </row>
    <row r="1237" spans="5:15" s="5" customFormat="1" ht="12.75">
      <c r="E1237" s="124"/>
      <c r="F1237" s="124"/>
      <c r="G1237" s="124"/>
      <c r="H1237" s="124"/>
      <c r="I1237" s="124"/>
      <c r="J1237" s="124"/>
      <c r="K1237" s="124"/>
      <c r="L1237" s="124"/>
      <c r="M1237" s="124"/>
      <c r="N1237" s="138"/>
      <c r="O1237"/>
    </row>
    <row r="1238" spans="5:15" s="5" customFormat="1" ht="12.75">
      <c r="E1238" s="124"/>
      <c r="F1238" s="124"/>
      <c r="G1238" s="124"/>
      <c r="H1238" s="124"/>
      <c r="I1238" s="124"/>
      <c r="J1238" s="124"/>
      <c r="K1238" s="124"/>
      <c r="L1238" s="124"/>
      <c r="M1238" s="124"/>
      <c r="N1238" s="138"/>
      <c r="O1238"/>
    </row>
    <row r="1239" spans="5:15" s="5" customFormat="1" ht="12.75">
      <c r="E1239" s="124"/>
      <c r="F1239" s="124"/>
      <c r="G1239" s="124"/>
      <c r="H1239" s="124"/>
      <c r="I1239" s="124"/>
      <c r="J1239" s="124"/>
      <c r="K1239" s="124"/>
      <c r="L1239" s="124"/>
      <c r="M1239" s="124"/>
      <c r="N1239" s="138"/>
      <c r="O1239"/>
    </row>
    <row r="1240" spans="5:15" s="5" customFormat="1" ht="12.75">
      <c r="E1240" s="124"/>
      <c r="F1240" s="124"/>
      <c r="G1240" s="124"/>
      <c r="H1240" s="124"/>
      <c r="I1240" s="124"/>
      <c r="J1240" s="124"/>
      <c r="K1240" s="124"/>
      <c r="L1240" s="124"/>
      <c r="M1240" s="124"/>
      <c r="N1240" s="138"/>
      <c r="O1240"/>
    </row>
    <row r="1241" spans="5:15" s="5" customFormat="1" ht="12.75">
      <c r="E1241" s="124"/>
      <c r="F1241" s="124"/>
      <c r="G1241" s="124"/>
      <c r="H1241" s="124"/>
      <c r="I1241" s="124"/>
      <c r="J1241" s="124"/>
      <c r="K1241" s="124"/>
      <c r="L1241" s="124"/>
      <c r="M1241" s="124"/>
      <c r="N1241" s="138"/>
      <c r="O1241"/>
    </row>
    <row r="1242" spans="5:15" s="5" customFormat="1" ht="12.75">
      <c r="E1242" s="124"/>
      <c r="F1242" s="124"/>
      <c r="G1242" s="124"/>
      <c r="H1242" s="124"/>
      <c r="I1242" s="124"/>
      <c r="J1242" s="124"/>
      <c r="K1242" s="124"/>
      <c r="L1242" s="124"/>
      <c r="M1242" s="124"/>
      <c r="N1242" s="138"/>
      <c r="O1242"/>
    </row>
    <row r="1243" spans="5:15" s="5" customFormat="1" ht="12.75">
      <c r="E1243" s="124"/>
      <c r="F1243" s="124"/>
      <c r="G1243" s="124"/>
      <c r="H1243" s="124"/>
      <c r="I1243" s="124"/>
      <c r="J1243" s="124"/>
      <c r="K1243" s="124"/>
      <c r="L1243" s="124"/>
      <c r="M1243" s="124"/>
      <c r="N1243" s="138"/>
      <c r="O1243"/>
    </row>
    <row r="1244" spans="5:15" s="5" customFormat="1" ht="12.75">
      <c r="E1244" s="124"/>
      <c r="F1244" s="124"/>
      <c r="G1244" s="124"/>
      <c r="H1244" s="124"/>
      <c r="I1244" s="124"/>
      <c r="J1244" s="124"/>
      <c r="K1244" s="124"/>
      <c r="L1244" s="124"/>
      <c r="M1244" s="124"/>
      <c r="N1244" s="138"/>
      <c r="O1244"/>
    </row>
    <row r="1245" spans="5:15" s="5" customFormat="1" ht="12.75">
      <c r="E1245" s="124"/>
      <c r="F1245" s="124"/>
      <c r="G1245" s="124"/>
      <c r="H1245" s="124"/>
      <c r="I1245" s="124"/>
      <c r="J1245" s="124"/>
      <c r="K1245" s="124"/>
      <c r="L1245" s="124"/>
      <c r="M1245" s="124"/>
      <c r="N1245" s="138"/>
      <c r="O1245"/>
    </row>
    <row r="1246" spans="5:15" s="5" customFormat="1" ht="12.75">
      <c r="E1246" s="124"/>
      <c r="F1246" s="124"/>
      <c r="G1246" s="124"/>
      <c r="H1246" s="124"/>
      <c r="I1246" s="124"/>
      <c r="J1246" s="124"/>
      <c r="K1246" s="124"/>
      <c r="L1246" s="124"/>
      <c r="M1246" s="124"/>
      <c r="N1246" s="138"/>
      <c r="O1246"/>
    </row>
    <row r="1247" spans="5:15" s="5" customFormat="1" ht="12.75">
      <c r="E1247" s="124"/>
      <c r="F1247" s="124"/>
      <c r="G1247" s="124"/>
      <c r="H1247" s="124"/>
      <c r="I1247" s="124"/>
      <c r="J1247" s="124"/>
      <c r="K1247" s="124"/>
      <c r="L1247" s="124"/>
      <c r="M1247" s="124"/>
      <c r="N1247" s="138"/>
      <c r="O1247"/>
    </row>
    <row r="1248" spans="5:15" s="5" customFormat="1" ht="12.75">
      <c r="E1248" s="124"/>
      <c r="F1248" s="124"/>
      <c r="G1248" s="124"/>
      <c r="H1248" s="124"/>
      <c r="I1248" s="124"/>
      <c r="J1248" s="124"/>
      <c r="K1248" s="124"/>
      <c r="L1248" s="124"/>
      <c r="M1248" s="124"/>
      <c r="N1248" s="138"/>
      <c r="O1248"/>
    </row>
    <row r="1249" spans="5:15" s="5" customFormat="1" ht="12.75">
      <c r="E1249" s="124"/>
      <c r="F1249" s="124"/>
      <c r="G1249" s="124"/>
      <c r="H1249" s="124"/>
      <c r="I1249" s="124"/>
      <c r="J1249" s="124"/>
      <c r="K1249" s="124"/>
      <c r="L1249" s="124"/>
      <c r="M1249" s="124"/>
      <c r="N1249" s="138"/>
      <c r="O1249"/>
    </row>
    <row r="1250" spans="5:15" s="5" customFormat="1" ht="12.75">
      <c r="E1250" s="124"/>
      <c r="F1250" s="124"/>
      <c r="G1250" s="124"/>
      <c r="H1250" s="124"/>
      <c r="I1250" s="124"/>
      <c r="J1250" s="124"/>
      <c r="K1250" s="124"/>
      <c r="L1250" s="124"/>
      <c r="M1250" s="124"/>
      <c r="N1250" s="138"/>
      <c r="O1250"/>
    </row>
    <row r="1251" spans="5:15" s="5" customFormat="1" ht="12.75">
      <c r="E1251" s="124"/>
      <c r="F1251" s="124"/>
      <c r="G1251" s="124"/>
      <c r="H1251" s="124"/>
      <c r="I1251" s="124"/>
      <c r="J1251" s="124"/>
      <c r="K1251" s="124"/>
      <c r="L1251" s="124"/>
      <c r="M1251" s="124"/>
      <c r="N1251" s="138"/>
      <c r="O1251"/>
    </row>
    <row r="1252" spans="5:15" s="5" customFormat="1" ht="12.75">
      <c r="E1252" s="124"/>
      <c r="F1252" s="124"/>
      <c r="G1252" s="124"/>
      <c r="H1252" s="124"/>
      <c r="I1252" s="124"/>
      <c r="J1252" s="124"/>
      <c r="K1252" s="124"/>
      <c r="L1252" s="124"/>
      <c r="M1252" s="124"/>
      <c r="N1252" s="138"/>
      <c r="O1252"/>
    </row>
    <row r="1253" spans="5:15" s="5" customFormat="1" ht="12.75">
      <c r="E1253" s="124"/>
      <c r="F1253" s="124"/>
      <c r="G1253" s="124"/>
      <c r="H1253" s="124"/>
      <c r="I1253" s="124"/>
      <c r="J1253" s="124"/>
      <c r="K1253" s="124"/>
      <c r="L1253" s="124"/>
      <c r="M1253" s="124"/>
      <c r="N1253" s="138"/>
      <c r="O1253"/>
    </row>
    <row r="1254" spans="5:15" s="5" customFormat="1" ht="12.75">
      <c r="E1254" s="124"/>
      <c r="F1254" s="124"/>
      <c r="G1254" s="124"/>
      <c r="H1254" s="124"/>
      <c r="I1254" s="124"/>
      <c r="J1254" s="124"/>
      <c r="K1254" s="124"/>
      <c r="L1254" s="124"/>
      <c r="M1254" s="124"/>
      <c r="N1254" s="138"/>
      <c r="O1254"/>
    </row>
    <row r="1255" spans="5:15" s="5" customFormat="1" ht="12.75">
      <c r="E1255" s="124"/>
      <c r="F1255" s="124"/>
      <c r="G1255" s="124"/>
      <c r="H1255" s="124"/>
      <c r="I1255" s="124"/>
      <c r="J1255" s="124"/>
      <c r="K1255" s="124"/>
      <c r="L1255" s="124"/>
      <c r="M1255" s="124"/>
      <c r="N1255" s="138"/>
      <c r="O1255"/>
    </row>
    <row r="1256" spans="5:15" s="5" customFormat="1" ht="12.75">
      <c r="E1256" s="124"/>
      <c r="F1256" s="124"/>
      <c r="G1256" s="124"/>
      <c r="H1256" s="124"/>
      <c r="I1256" s="124"/>
      <c r="J1256" s="124"/>
      <c r="K1256" s="124"/>
      <c r="L1256" s="124"/>
      <c r="M1256" s="124"/>
      <c r="N1256" s="138"/>
      <c r="O1256"/>
    </row>
    <row r="1257" spans="5:15" s="5" customFormat="1" ht="12.75">
      <c r="E1257" s="124"/>
      <c r="F1257" s="124"/>
      <c r="G1257" s="124"/>
      <c r="H1257" s="124"/>
      <c r="I1257" s="124"/>
      <c r="J1257" s="124"/>
      <c r="K1257" s="124"/>
      <c r="L1257" s="124"/>
      <c r="M1257" s="124"/>
      <c r="N1257" s="138"/>
      <c r="O1257"/>
    </row>
    <row r="1258" spans="5:15" s="5" customFormat="1" ht="12.75">
      <c r="E1258" s="124"/>
      <c r="F1258" s="124"/>
      <c r="G1258" s="124"/>
      <c r="H1258" s="124"/>
      <c r="I1258" s="124"/>
      <c r="J1258" s="124"/>
      <c r="K1258" s="124"/>
      <c r="L1258" s="124"/>
      <c r="M1258" s="124"/>
      <c r="N1258" s="138"/>
      <c r="O1258"/>
    </row>
    <row r="1259" spans="5:15" s="5" customFormat="1" ht="12.75">
      <c r="E1259" s="124"/>
      <c r="F1259" s="124"/>
      <c r="G1259" s="124"/>
      <c r="H1259" s="124"/>
      <c r="I1259" s="124"/>
      <c r="J1259" s="124"/>
      <c r="K1259" s="124"/>
      <c r="L1259" s="124"/>
      <c r="M1259" s="124"/>
      <c r="N1259" s="138"/>
      <c r="O1259"/>
    </row>
    <row r="1260" spans="5:15" s="5" customFormat="1" ht="12.75">
      <c r="E1260" s="124"/>
      <c r="F1260" s="124"/>
      <c r="G1260" s="124"/>
      <c r="H1260" s="124"/>
      <c r="I1260" s="124"/>
      <c r="J1260" s="124"/>
      <c r="K1260" s="124"/>
      <c r="L1260" s="124"/>
      <c r="M1260" s="124"/>
      <c r="N1260" s="138"/>
      <c r="O1260"/>
    </row>
    <row r="1261" spans="5:15" s="5" customFormat="1" ht="12.75">
      <c r="E1261" s="124"/>
      <c r="F1261" s="124"/>
      <c r="G1261" s="124"/>
      <c r="H1261" s="124"/>
      <c r="I1261" s="124"/>
      <c r="J1261" s="124"/>
      <c r="K1261" s="124"/>
      <c r="L1261" s="124"/>
      <c r="M1261" s="124"/>
      <c r="N1261" s="138"/>
      <c r="O1261"/>
    </row>
    <row r="1262" spans="5:15" s="5" customFormat="1" ht="12.75">
      <c r="E1262" s="124"/>
      <c r="F1262" s="124"/>
      <c r="G1262" s="124"/>
      <c r="H1262" s="124"/>
      <c r="I1262" s="124"/>
      <c r="J1262" s="124"/>
      <c r="K1262" s="124"/>
      <c r="L1262" s="124"/>
      <c r="M1262" s="124"/>
      <c r="N1262" s="138"/>
      <c r="O1262"/>
    </row>
    <row r="1263" spans="5:15" s="5" customFormat="1" ht="12.75">
      <c r="E1263" s="124"/>
      <c r="F1263" s="124"/>
      <c r="G1263" s="124"/>
      <c r="H1263" s="124"/>
      <c r="I1263" s="124"/>
      <c r="J1263" s="124"/>
      <c r="K1263" s="124"/>
      <c r="L1263" s="124"/>
      <c r="M1263" s="124"/>
      <c r="N1263" s="138"/>
      <c r="O1263"/>
    </row>
    <row r="1264" spans="5:15" s="5" customFormat="1" ht="12.75">
      <c r="E1264" s="124"/>
      <c r="F1264" s="124"/>
      <c r="G1264" s="124"/>
      <c r="H1264" s="124"/>
      <c r="I1264" s="124"/>
      <c r="J1264" s="124"/>
      <c r="K1264" s="124"/>
      <c r="L1264" s="124"/>
      <c r="M1264" s="124"/>
      <c r="N1264" s="138"/>
      <c r="O1264"/>
    </row>
    <row r="1265" spans="5:15" s="5" customFormat="1" ht="12.75">
      <c r="E1265" s="124"/>
      <c r="F1265" s="124"/>
      <c r="G1265" s="124"/>
      <c r="H1265" s="124"/>
      <c r="I1265" s="124"/>
      <c r="J1265" s="124"/>
      <c r="K1265" s="124"/>
      <c r="L1265" s="124"/>
      <c r="M1265" s="124"/>
      <c r="N1265" s="138"/>
      <c r="O1265"/>
    </row>
    <row r="1266" spans="5:15" s="5" customFormat="1" ht="12.75">
      <c r="E1266" s="124"/>
      <c r="F1266" s="124"/>
      <c r="G1266" s="124"/>
      <c r="H1266" s="124"/>
      <c r="I1266" s="124"/>
      <c r="J1266" s="124"/>
      <c r="K1266" s="124"/>
      <c r="L1266" s="124"/>
      <c r="M1266" s="124"/>
      <c r="N1266" s="138"/>
      <c r="O1266"/>
    </row>
    <row r="1267" spans="5:15" s="5" customFormat="1" ht="12.75">
      <c r="E1267" s="124"/>
      <c r="F1267" s="124"/>
      <c r="G1267" s="124"/>
      <c r="H1267" s="124"/>
      <c r="I1267" s="124"/>
      <c r="J1267" s="124"/>
      <c r="K1267" s="124"/>
      <c r="L1267" s="124"/>
      <c r="M1267" s="124"/>
      <c r="N1267" s="138"/>
      <c r="O1267"/>
    </row>
    <row r="1268" spans="5:15" s="5" customFormat="1" ht="12.75">
      <c r="E1268" s="124"/>
      <c r="F1268" s="124"/>
      <c r="G1268" s="124"/>
      <c r="H1268" s="124"/>
      <c r="I1268" s="124"/>
      <c r="J1268" s="124"/>
      <c r="K1268" s="124"/>
      <c r="L1268" s="124"/>
      <c r="M1268" s="124"/>
      <c r="N1268" s="138"/>
      <c r="O1268"/>
    </row>
    <row r="1269" spans="5:15" s="5" customFormat="1" ht="12.75">
      <c r="E1269" s="124"/>
      <c r="F1269" s="124"/>
      <c r="G1269" s="124"/>
      <c r="H1269" s="124"/>
      <c r="I1269" s="124"/>
      <c r="J1269" s="124"/>
      <c r="K1269" s="124"/>
      <c r="L1269" s="124"/>
      <c r="M1269" s="124"/>
      <c r="N1269" s="138"/>
      <c r="O1269"/>
    </row>
    <row r="1270" spans="5:15" s="5" customFormat="1" ht="12.75">
      <c r="E1270" s="124"/>
      <c r="F1270" s="124"/>
      <c r="G1270" s="124"/>
      <c r="H1270" s="124"/>
      <c r="I1270" s="124"/>
      <c r="J1270" s="124"/>
      <c r="K1270" s="124"/>
      <c r="L1270" s="124"/>
      <c r="M1270" s="124"/>
      <c r="N1270" s="138"/>
      <c r="O1270"/>
    </row>
    <row r="1271" spans="5:15" s="5" customFormat="1" ht="12.75">
      <c r="E1271" s="124"/>
      <c r="F1271" s="124"/>
      <c r="G1271" s="124"/>
      <c r="H1271" s="124"/>
      <c r="I1271" s="124"/>
      <c r="J1271" s="124"/>
      <c r="K1271" s="124"/>
      <c r="L1271" s="124"/>
      <c r="M1271" s="124"/>
      <c r="N1271" s="138"/>
      <c r="O1271"/>
    </row>
    <row r="1272" spans="5:15" s="5" customFormat="1" ht="12.75">
      <c r="E1272" s="124"/>
      <c r="F1272" s="124"/>
      <c r="G1272" s="124"/>
      <c r="H1272" s="124"/>
      <c r="I1272" s="124"/>
      <c r="J1272" s="124"/>
      <c r="K1272" s="124"/>
      <c r="L1272" s="124"/>
      <c r="M1272" s="124"/>
      <c r="N1272" s="138"/>
      <c r="O1272"/>
    </row>
    <row r="1273" spans="5:15" s="5" customFormat="1" ht="12.75">
      <c r="E1273" s="124"/>
      <c r="F1273" s="124"/>
      <c r="G1273" s="124"/>
      <c r="H1273" s="124"/>
      <c r="I1273" s="124"/>
      <c r="J1273" s="124"/>
      <c r="K1273" s="124"/>
      <c r="L1273" s="124"/>
      <c r="M1273" s="124"/>
      <c r="N1273" s="138"/>
      <c r="O1273"/>
    </row>
    <row r="1274" spans="5:15" s="5" customFormat="1" ht="12.75">
      <c r="E1274" s="124"/>
      <c r="F1274" s="124"/>
      <c r="G1274" s="124"/>
      <c r="H1274" s="124"/>
      <c r="I1274" s="124"/>
      <c r="J1274" s="124"/>
      <c r="K1274" s="124"/>
      <c r="L1274" s="124"/>
      <c r="M1274" s="124"/>
      <c r="N1274" s="138"/>
      <c r="O1274"/>
    </row>
    <row r="1275" spans="5:15" s="5" customFormat="1" ht="12.75">
      <c r="E1275" s="124"/>
      <c r="F1275" s="124"/>
      <c r="G1275" s="124"/>
      <c r="H1275" s="124"/>
      <c r="I1275" s="124"/>
      <c r="J1275" s="124"/>
      <c r="K1275" s="124"/>
      <c r="L1275" s="124"/>
      <c r="M1275" s="124"/>
      <c r="N1275" s="138"/>
      <c r="O1275"/>
    </row>
    <row r="1276" spans="5:15" s="5" customFormat="1" ht="12.75">
      <c r="E1276" s="124"/>
      <c r="F1276" s="124"/>
      <c r="G1276" s="124"/>
      <c r="H1276" s="124"/>
      <c r="I1276" s="124"/>
      <c r="J1276" s="124"/>
      <c r="K1276" s="124"/>
      <c r="L1276" s="124"/>
      <c r="M1276" s="124"/>
      <c r="N1276" s="138"/>
      <c r="O1276"/>
    </row>
    <row r="1277" spans="5:15" s="5" customFormat="1" ht="12.75">
      <c r="E1277" s="124"/>
      <c r="F1277" s="124"/>
      <c r="G1277" s="124"/>
      <c r="H1277" s="124"/>
      <c r="I1277" s="124"/>
      <c r="J1277" s="124"/>
      <c r="K1277" s="124"/>
      <c r="L1277" s="124"/>
      <c r="M1277" s="124"/>
      <c r="N1277" s="138"/>
      <c r="O1277"/>
    </row>
    <row r="1278" spans="5:15" s="5" customFormat="1" ht="12.75">
      <c r="E1278" s="124"/>
      <c r="F1278" s="124"/>
      <c r="G1278" s="124"/>
      <c r="H1278" s="124"/>
      <c r="I1278" s="124"/>
      <c r="J1278" s="124"/>
      <c r="K1278" s="124"/>
      <c r="L1278" s="124"/>
      <c r="M1278" s="124"/>
      <c r="N1278" s="138"/>
      <c r="O1278"/>
    </row>
    <row r="1279" spans="5:15" s="5" customFormat="1" ht="12.75">
      <c r="E1279" s="124"/>
      <c r="F1279" s="124"/>
      <c r="G1279" s="124"/>
      <c r="H1279" s="124"/>
      <c r="I1279" s="124"/>
      <c r="J1279" s="124"/>
      <c r="K1279" s="124"/>
      <c r="L1279" s="124"/>
      <c r="M1279" s="124"/>
      <c r="N1279" s="138"/>
      <c r="O1279"/>
    </row>
    <row r="1280" spans="5:15" s="5" customFormat="1" ht="12.75">
      <c r="E1280" s="124"/>
      <c r="F1280" s="124"/>
      <c r="G1280" s="124"/>
      <c r="H1280" s="124"/>
      <c r="I1280" s="124"/>
      <c r="J1280" s="124"/>
      <c r="K1280" s="124"/>
      <c r="L1280" s="124"/>
      <c r="M1280" s="124"/>
      <c r="N1280" s="138"/>
      <c r="O1280"/>
    </row>
    <row r="1281" spans="5:15" s="5" customFormat="1" ht="12.75">
      <c r="E1281" s="124"/>
      <c r="F1281" s="124"/>
      <c r="G1281" s="124"/>
      <c r="H1281" s="124"/>
      <c r="I1281" s="124"/>
      <c r="J1281" s="124"/>
      <c r="K1281" s="124"/>
      <c r="L1281" s="124"/>
      <c r="M1281" s="124"/>
      <c r="N1281" s="138"/>
      <c r="O1281"/>
    </row>
    <row r="1282" spans="5:15" s="5" customFormat="1" ht="12.75">
      <c r="E1282" s="124"/>
      <c r="F1282" s="124"/>
      <c r="G1282" s="124"/>
      <c r="H1282" s="124"/>
      <c r="I1282" s="124"/>
      <c r="J1282" s="124"/>
      <c r="K1282" s="124"/>
      <c r="L1282" s="124"/>
      <c r="M1282" s="124"/>
      <c r="N1282" s="138"/>
      <c r="O1282"/>
    </row>
    <row r="1283" spans="5:15" s="5" customFormat="1" ht="12.75">
      <c r="E1283" s="124"/>
      <c r="F1283" s="124"/>
      <c r="G1283" s="124"/>
      <c r="H1283" s="124"/>
      <c r="I1283" s="124"/>
      <c r="J1283" s="124"/>
      <c r="K1283" s="124"/>
      <c r="L1283" s="124"/>
      <c r="M1283" s="124"/>
      <c r="N1283" s="138"/>
      <c r="O1283"/>
    </row>
    <row r="1284" spans="5:15" s="5" customFormat="1" ht="12.75">
      <c r="E1284" s="124"/>
      <c r="F1284" s="124"/>
      <c r="G1284" s="124"/>
      <c r="H1284" s="124"/>
      <c r="I1284" s="124"/>
      <c r="J1284" s="124"/>
      <c r="K1284" s="124"/>
      <c r="L1284" s="124"/>
      <c r="M1284" s="124"/>
      <c r="N1284" s="138"/>
      <c r="O1284"/>
    </row>
    <row r="1285" spans="5:15" s="5" customFormat="1" ht="12.75">
      <c r="E1285" s="124"/>
      <c r="F1285" s="124"/>
      <c r="G1285" s="124"/>
      <c r="H1285" s="124"/>
      <c r="I1285" s="124"/>
      <c r="J1285" s="124"/>
      <c r="K1285" s="124"/>
      <c r="L1285" s="124"/>
      <c r="M1285" s="124"/>
      <c r="N1285" s="138"/>
      <c r="O1285"/>
    </row>
    <row r="1286" spans="5:15" s="5" customFormat="1" ht="12.75">
      <c r="E1286" s="124"/>
      <c r="F1286" s="124"/>
      <c r="G1286" s="124"/>
      <c r="H1286" s="124"/>
      <c r="I1286" s="124"/>
      <c r="J1286" s="124"/>
      <c r="K1286" s="124"/>
      <c r="L1286" s="124"/>
      <c r="M1286" s="124"/>
      <c r="N1286" s="138"/>
      <c r="O1286"/>
    </row>
    <row r="1287" spans="5:15" s="5" customFormat="1" ht="12.75">
      <c r="E1287" s="124"/>
      <c r="F1287" s="124"/>
      <c r="G1287" s="124"/>
      <c r="H1287" s="124"/>
      <c r="I1287" s="124"/>
      <c r="J1287" s="124"/>
      <c r="K1287" s="124"/>
      <c r="L1287" s="124"/>
      <c r="M1287" s="124"/>
      <c r="N1287" s="138"/>
      <c r="O1287"/>
    </row>
    <row r="1288" spans="5:15" s="5" customFormat="1" ht="12.75">
      <c r="E1288" s="124"/>
      <c r="F1288" s="124"/>
      <c r="G1288" s="124"/>
      <c r="H1288" s="124"/>
      <c r="I1288" s="124"/>
      <c r="J1288" s="124"/>
      <c r="K1288" s="124"/>
      <c r="L1288" s="124"/>
      <c r="M1288" s="124"/>
      <c r="N1288" s="138"/>
      <c r="O1288"/>
    </row>
    <row r="1289" spans="5:15" s="5" customFormat="1" ht="12.75">
      <c r="E1289" s="124"/>
      <c r="F1289" s="124"/>
      <c r="G1289" s="124"/>
      <c r="H1289" s="124"/>
      <c r="I1289" s="124"/>
      <c r="J1289" s="124"/>
      <c r="K1289" s="124"/>
      <c r="L1289" s="124"/>
      <c r="M1289" s="124"/>
      <c r="N1289" s="138"/>
      <c r="O1289"/>
    </row>
    <row r="1290" spans="5:15" s="5" customFormat="1" ht="12.75">
      <c r="E1290" s="124"/>
      <c r="F1290" s="124"/>
      <c r="G1290" s="124"/>
      <c r="H1290" s="124"/>
      <c r="I1290" s="124"/>
      <c r="J1290" s="124"/>
      <c r="K1290" s="124"/>
      <c r="L1290" s="124"/>
      <c r="M1290" s="124"/>
      <c r="N1290" s="138"/>
      <c r="O1290"/>
    </row>
    <row r="1291" spans="5:15" s="5" customFormat="1" ht="12.75">
      <c r="E1291" s="124"/>
      <c r="F1291" s="124"/>
      <c r="G1291" s="124"/>
      <c r="H1291" s="124"/>
      <c r="I1291" s="124"/>
      <c r="J1291" s="124"/>
      <c r="K1291" s="124"/>
      <c r="L1291" s="124"/>
      <c r="M1291" s="124"/>
      <c r="N1291" s="138"/>
      <c r="O1291"/>
    </row>
    <row r="1292" spans="5:15" s="5" customFormat="1" ht="12.75">
      <c r="E1292" s="124"/>
      <c r="F1292" s="124"/>
      <c r="G1292" s="124"/>
      <c r="H1292" s="124"/>
      <c r="I1292" s="124"/>
      <c r="J1292" s="124"/>
      <c r="K1292" s="124"/>
      <c r="L1292" s="124"/>
      <c r="M1292" s="124"/>
      <c r="N1292" s="138"/>
      <c r="O1292"/>
    </row>
    <row r="1293" spans="5:15" s="5" customFormat="1" ht="12.75">
      <c r="E1293" s="124"/>
      <c r="F1293" s="124"/>
      <c r="G1293" s="124"/>
      <c r="H1293" s="124"/>
      <c r="I1293" s="124"/>
      <c r="J1293" s="124"/>
      <c r="K1293" s="124"/>
      <c r="L1293" s="124"/>
      <c r="M1293" s="124"/>
      <c r="N1293" s="138"/>
      <c r="O1293"/>
    </row>
    <row r="1294" spans="5:15" s="5" customFormat="1" ht="12.75">
      <c r="E1294" s="124"/>
      <c r="F1294" s="124"/>
      <c r="G1294" s="124"/>
      <c r="H1294" s="124"/>
      <c r="I1294" s="124"/>
      <c r="J1294" s="124"/>
      <c r="K1294" s="124"/>
      <c r="L1294" s="124"/>
      <c r="M1294" s="124"/>
      <c r="N1294" s="138"/>
      <c r="O1294"/>
    </row>
    <row r="1295" spans="5:15" s="5" customFormat="1" ht="12.75">
      <c r="E1295" s="124"/>
      <c r="F1295" s="124"/>
      <c r="G1295" s="124"/>
      <c r="H1295" s="124"/>
      <c r="I1295" s="124"/>
      <c r="J1295" s="124"/>
      <c r="K1295" s="124"/>
      <c r="L1295" s="124"/>
      <c r="M1295" s="124"/>
      <c r="N1295" s="138"/>
      <c r="O1295"/>
    </row>
    <row r="1296" spans="5:15" s="5" customFormat="1" ht="12.75">
      <c r="E1296" s="124"/>
      <c r="F1296" s="124"/>
      <c r="G1296" s="124"/>
      <c r="H1296" s="124"/>
      <c r="I1296" s="124"/>
      <c r="J1296" s="124"/>
      <c r="K1296" s="124"/>
      <c r="L1296" s="124"/>
      <c r="M1296" s="124"/>
      <c r="N1296" s="138"/>
      <c r="O1296"/>
    </row>
    <row r="1297" spans="5:15" s="5" customFormat="1" ht="12.75">
      <c r="E1297" s="124"/>
      <c r="F1297" s="124"/>
      <c r="G1297" s="124"/>
      <c r="H1297" s="124"/>
      <c r="I1297" s="124"/>
      <c r="J1297" s="124"/>
      <c r="K1297" s="124"/>
      <c r="L1297" s="124"/>
      <c r="M1297" s="124"/>
      <c r="N1297" s="138"/>
      <c r="O1297"/>
    </row>
    <row r="1298" spans="5:15" s="5" customFormat="1" ht="12.75">
      <c r="E1298" s="124"/>
      <c r="F1298" s="124"/>
      <c r="G1298" s="124"/>
      <c r="H1298" s="124"/>
      <c r="I1298" s="124"/>
      <c r="J1298" s="124"/>
      <c r="K1298" s="124"/>
      <c r="L1298" s="124"/>
      <c r="M1298" s="124"/>
      <c r="N1298" s="138"/>
      <c r="O1298"/>
    </row>
    <row r="1299" spans="5:15" s="5" customFormat="1" ht="12.75">
      <c r="E1299" s="124"/>
      <c r="F1299" s="124"/>
      <c r="G1299" s="124"/>
      <c r="H1299" s="124"/>
      <c r="I1299" s="124"/>
      <c r="J1299" s="124"/>
      <c r="K1299" s="124"/>
      <c r="L1299" s="124"/>
      <c r="M1299" s="124"/>
      <c r="N1299" s="138"/>
      <c r="O1299"/>
    </row>
    <row r="1300" spans="5:15" s="5" customFormat="1" ht="12.75">
      <c r="E1300" s="124"/>
      <c r="F1300" s="124"/>
      <c r="G1300" s="124"/>
      <c r="H1300" s="124"/>
      <c r="I1300" s="124"/>
      <c r="J1300" s="124"/>
      <c r="K1300" s="124"/>
      <c r="L1300" s="124"/>
      <c r="M1300" s="124"/>
      <c r="N1300" s="138"/>
      <c r="O1300"/>
    </row>
    <row r="1301" spans="5:15" s="5" customFormat="1" ht="12.75">
      <c r="E1301" s="124"/>
      <c r="F1301" s="124"/>
      <c r="G1301" s="124"/>
      <c r="H1301" s="124"/>
      <c r="I1301" s="124"/>
      <c r="J1301" s="124"/>
      <c r="K1301" s="124"/>
      <c r="L1301" s="124"/>
      <c r="M1301" s="124"/>
      <c r="N1301" s="138"/>
      <c r="O1301"/>
    </row>
    <row r="1302" spans="5:15" s="5" customFormat="1" ht="12.75">
      <c r="E1302" s="124"/>
      <c r="F1302" s="124"/>
      <c r="G1302" s="124"/>
      <c r="H1302" s="124"/>
      <c r="I1302" s="124"/>
      <c r="J1302" s="124"/>
      <c r="K1302" s="124"/>
      <c r="L1302" s="124"/>
      <c r="M1302" s="124"/>
      <c r="N1302" s="138"/>
      <c r="O1302"/>
    </row>
    <row r="1303" spans="5:15" s="5" customFormat="1" ht="12.75">
      <c r="E1303" s="124"/>
      <c r="F1303" s="124"/>
      <c r="G1303" s="124"/>
      <c r="H1303" s="124"/>
      <c r="I1303" s="124"/>
      <c r="J1303" s="124"/>
      <c r="K1303" s="124"/>
      <c r="L1303" s="124"/>
      <c r="M1303" s="124"/>
      <c r="N1303" s="138"/>
      <c r="O1303"/>
    </row>
    <row r="1304" spans="5:15" s="5" customFormat="1" ht="12.75">
      <c r="E1304" s="124"/>
      <c r="F1304" s="124"/>
      <c r="G1304" s="124"/>
      <c r="H1304" s="124"/>
      <c r="I1304" s="124"/>
      <c r="J1304" s="124"/>
      <c r="K1304" s="124"/>
      <c r="L1304" s="124"/>
      <c r="M1304" s="124"/>
      <c r="N1304" s="138"/>
      <c r="O1304"/>
    </row>
    <row r="1305" spans="5:15" s="5" customFormat="1" ht="12.75">
      <c r="E1305" s="124"/>
      <c r="F1305" s="124"/>
      <c r="G1305" s="124"/>
      <c r="H1305" s="124"/>
      <c r="I1305" s="124"/>
      <c r="J1305" s="124"/>
      <c r="K1305" s="124"/>
      <c r="L1305" s="124"/>
      <c r="M1305" s="124"/>
      <c r="N1305" s="138"/>
      <c r="O1305"/>
    </row>
    <row r="1306" spans="5:15" s="5" customFormat="1" ht="12.75">
      <c r="E1306" s="124"/>
      <c r="F1306" s="124"/>
      <c r="G1306" s="124"/>
      <c r="H1306" s="124"/>
      <c r="I1306" s="124"/>
      <c r="J1306" s="124"/>
      <c r="K1306" s="124"/>
      <c r="L1306" s="124"/>
      <c r="M1306" s="124"/>
      <c r="N1306" s="138"/>
      <c r="O1306"/>
    </row>
    <row r="1307" spans="5:15" s="5" customFormat="1" ht="12.75">
      <c r="E1307" s="124"/>
      <c r="F1307" s="124"/>
      <c r="G1307" s="124"/>
      <c r="H1307" s="124"/>
      <c r="I1307" s="124"/>
      <c r="J1307" s="124"/>
      <c r="K1307" s="124"/>
      <c r="L1307" s="124"/>
      <c r="M1307" s="124"/>
      <c r="N1307" s="138"/>
      <c r="O1307"/>
    </row>
    <row r="1308" spans="5:15" s="5" customFormat="1" ht="12.75">
      <c r="E1308" s="124"/>
      <c r="F1308" s="124"/>
      <c r="G1308" s="124"/>
      <c r="H1308" s="124"/>
      <c r="I1308" s="124"/>
      <c r="J1308" s="124"/>
      <c r="K1308" s="124"/>
      <c r="L1308" s="124"/>
      <c r="M1308" s="124"/>
      <c r="N1308" s="138"/>
      <c r="O1308"/>
    </row>
    <row r="1309" spans="5:15" s="5" customFormat="1" ht="12.75">
      <c r="E1309" s="124"/>
      <c r="F1309" s="124"/>
      <c r="G1309" s="124"/>
      <c r="H1309" s="124"/>
      <c r="I1309" s="124"/>
      <c r="J1309" s="124"/>
      <c r="K1309" s="124"/>
      <c r="L1309" s="124"/>
      <c r="M1309" s="124"/>
      <c r="N1309" s="138"/>
      <c r="O1309"/>
    </row>
    <row r="1310" spans="5:15" s="5" customFormat="1" ht="12.75">
      <c r="E1310" s="124"/>
      <c r="F1310" s="124"/>
      <c r="G1310" s="124"/>
      <c r="H1310" s="124"/>
      <c r="I1310" s="124"/>
      <c r="J1310" s="124"/>
      <c r="K1310" s="124"/>
      <c r="L1310" s="124"/>
      <c r="M1310" s="124"/>
      <c r="N1310" s="138"/>
      <c r="O1310"/>
    </row>
    <row r="1311" spans="5:15" s="5" customFormat="1" ht="12.75">
      <c r="E1311" s="124"/>
      <c r="F1311" s="124"/>
      <c r="G1311" s="124"/>
      <c r="H1311" s="124"/>
      <c r="I1311" s="124"/>
      <c r="J1311" s="124"/>
      <c r="K1311" s="124"/>
      <c r="L1311" s="124"/>
      <c r="M1311" s="124"/>
      <c r="N1311" s="138"/>
      <c r="O1311"/>
    </row>
    <row r="1312" spans="5:15" s="5" customFormat="1" ht="12.75">
      <c r="E1312" s="124"/>
      <c r="F1312" s="124"/>
      <c r="G1312" s="124"/>
      <c r="H1312" s="124"/>
      <c r="I1312" s="124"/>
      <c r="J1312" s="124"/>
      <c r="K1312" s="124"/>
      <c r="L1312" s="124"/>
      <c r="M1312" s="124"/>
      <c r="N1312" s="138"/>
      <c r="O1312"/>
    </row>
    <row r="1313" spans="5:15" s="5" customFormat="1" ht="12.75">
      <c r="E1313" s="124"/>
      <c r="F1313" s="124"/>
      <c r="G1313" s="124"/>
      <c r="H1313" s="124"/>
      <c r="I1313" s="124"/>
      <c r="J1313" s="124"/>
      <c r="K1313" s="124"/>
      <c r="L1313" s="124"/>
      <c r="M1313" s="124"/>
      <c r="N1313" s="138"/>
      <c r="O1313"/>
    </row>
    <row r="1314" spans="5:15" s="5" customFormat="1" ht="12.75">
      <c r="E1314" s="124"/>
      <c r="F1314" s="124"/>
      <c r="G1314" s="124"/>
      <c r="H1314" s="124"/>
      <c r="I1314" s="124"/>
      <c r="J1314" s="124"/>
      <c r="K1314" s="124"/>
      <c r="L1314" s="124"/>
      <c r="M1314" s="124"/>
      <c r="N1314" s="138"/>
      <c r="O1314"/>
    </row>
    <row r="1315" spans="5:15" s="5" customFormat="1" ht="12.75">
      <c r="E1315" s="124"/>
      <c r="F1315" s="124"/>
      <c r="G1315" s="124"/>
      <c r="H1315" s="124"/>
      <c r="I1315" s="124"/>
      <c r="J1315" s="124"/>
      <c r="K1315" s="124"/>
      <c r="L1315" s="124"/>
      <c r="M1315" s="124"/>
      <c r="N1315" s="138"/>
      <c r="O1315"/>
    </row>
    <row r="1316" spans="5:15" s="5" customFormat="1" ht="12.75">
      <c r="E1316" s="124"/>
      <c r="F1316" s="124"/>
      <c r="G1316" s="124"/>
      <c r="H1316" s="124"/>
      <c r="I1316" s="124"/>
      <c r="J1316" s="124"/>
      <c r="K1316" s="124"/>
      <c r="L1316" s="124"/>
      <c r="M1316" s="124"/>
      <c r="N1316" s="138"/>
      <c r="O1316"/>
    </row>
    <row r="1317" spans="5:15" s="5" customFormat="1" ht="12.75">
      <c r="E1317" s="124"/>
      <c r="F1317" s="124"/>
      <c r="G1317" s="124"/>
      <c r="H1317" s="124"/>
      <c r="I1317" s="124"/>
      <c r="J1317" s="124"/>
      <c r="K1317" s="124"/>
      <c r="L1317" s="124"/>
      <c r="M1317" s="124"/>
      <c r="N1317" s="138"/>
      <c r="O1317"/>
    </row>
    <row r="1318" spans="5:15" s="5" customFormat="1" ht="12.75">
      <c r="E1318" s="124"/>
      <c r="F1318" s="124"/>
      <c r="G1318" s="124"/>
      <c r="H1318" s="124"/>
      <c r="I1318" s="124"/>
      <c r="J1318" s="124"/>
      <c r="K1318" s="124"/>
      <c r="L1318" s="124"/>
      <c r="M1318" s="124"/>
      <c r="N1318" s="138"/>
      <c r="O1318"/>
    </row>
    <row r="1319" spans="5:15" s="5" customFormat="1" ht="12.75">
      <c r="E1319" s="124"/>
      <c r="F1319" s="124"/>
      <c r="G1319" s="124"/>
      <c r="H1319" s="124"/>
      <c r="I1319" s="124"/>
      <c r="J1319" s="124"/>
      <c r="K1319" s="124"/>
      <c r="L1319" s="124"/>
      <c r="M1319" s="124"/>
      <c r="N1319" s="138"/>
      <c r="O1319"/>
    </row>
    <row r="1320" spans="5:15" s="5" customFormat="1" ht="12.75">
      <c r="E1320" s="124"/>
      <c r="F1320" s="124"/>
      <c r="G1320" s="124"/>
      <c r="H1320" s="124"/>
      <c r="I1320" s="124"/>
      <c r="J1320" s="124"/>
      <c r="K1320" s="124"/>
      <c r="L1320" s="124"/>
      <c r="M1320" s="124"/>
      <c r="N1320" s="138"/>
      <c r="O1320"/>
    </row>
    <row r="1321" spans="5:15" s="5" customFormat="1" ht="12.75">
      <c r="E1321" s="124"/>
      <c r="F1321" s="124"/>
      <c r="G1321" s="124"/>
      <c r="H1321" s="124"/>
      <c r="I1321" s="124"/>
      <c r="J1321" s="124"/>
      <c r="K1321" s="124"/>
      <c r="L1321" s="124"/>
      <c r="M1321" s="124"/>
      <c r="N1321" s="138"/>
      <c r="O1321"/>
    </row>
    <row r="1322" spans="5:15" s="5" customFormat="1" ht="12.75">
      <c r="E1322" s="124"/>
      <c r="F1322" s="124"/>
      <c r="G1322" s="124"/>
      <c r="H1322" s="124"/>
      <c r="I1322" s="124"/>
      <c r="J1322" s="124"/>
      <c r="K1322" s="124"/>
      <c r="L1322" s="124"/>
      <c r="M1322" s="124"/>
      <c r="N1322" s="138"/>
      <c r="O1322"/>
    </row>
    <row r="1323" spans="5:15" s="5" customFormat="1" ht="12.75">
      <c r="E1323" s="124"/>
      <c r="F1323" s="124"/>
      <c r="G1323" s="124"/>
      <c r="H1323" s="124"/>
      <c r="I1323" s="124"/>
      <c r="J1323" s="124"/>
      <c r="K1323" s="124"/>
      <c r="L1323" s="124"/>
      <c r="M1323" s="124"/>
      <c r="N1323" s="138"/>
      <c r="O1323"/>
    </row>
    <row r="1324" spans="5:15" s="5" customFormat="1" ht="12.75">
      <c r="E1324" s="124"/>
      <c r="F1324" s="124"/>
      <c r="G1324" s="124"/>
      <c r="H1324" s="124"/>
      <c r="I1324" s="124"/>
      <c r="J1324" s="124"/>
      <c r="K1324" s="124"/>
      <c r="L1324" s="124"/>
      <c r="M1324" s="124"/>
      <c r="N1324" s="138"/>
      <c r="O1324"/>
    </row>
    <row r="1325" spans="5:15" s="5" customFormat="1" ht="12.75">
      <c r="E1325" s="124"/>
      <c r="F1325" s="124"/>
      <c r="G1325" s="124"/>
      <c r="H1325" s="124"/>
      <c r="I1325" s="124"/>
      <c r="J1325" s="124"/>
      <c r="K1325" s="124"/>
      <c r="L1325" s="124"/>
      <c r="M1325" s="124"/>
      <c r="N1325" s="138"/>
      <c r="O1325"/>
    </row>
    <row r="1326" spans="5:15" s="5" customFormat="1" ht="12.75">
      <c r="E1326" s="124"/>
      <c r="F1326" s="124"/>
      <c r="G1326" s="124"/>
      <c r="H1326" s="124"/>
      <c r="I1326" s="124"/>
      <c r="J1326" s="124"/>
      <c r="K1326" s="124"/>
      <c r="L1326" s="124"/>
      <c r="M1326" s="124"/>
      <c r="N1326" s="138"/>
      <c r="O1326"/>
    </row>
    <row r="1327" spans="5:15" s="5" customFormat="1" ht="12.75">
      <c r="E1327" s="124"/>
      <c r="F1327" s="124"/>
      <c r="G1327" s="124"/>
      <c r="H1327" s="124"/>
      <c r="I1327" s="124"/>
      <c r="J1327" s="124"/>
      <c r="K1327" s="124"/>
      <c r="L1327" s="124"/>
      <c r="M1327" s="124"/>
      <c r="N1327" s="138"/>
      <c r="O1327"/>
    </row>
    <row r="1328" spans="5:15" s="5" customFormat="1" ht="12.75">
      <c r="E1328" s="124"/>
      <c r="F1328" s="124"/>
      <c r="G1328" s="124"/>
      <c r="H1328" s="124"/>
      <c r="I1328" s="124"/>
      <c r="J1328" s="124"/>
      <c r="K1328" s="124"/>
      <c r="L1328" s="124"/>
      <c r="M1328" s="124"/>
      <c r="N1328" s="138"/>
      <c r="O1328"/>
    </row>
    <row r="1329" spans="5:15" s="5" customFormat="1" ht="12.75">
      <c r="E1329" s="124"/>
      <c r="F1329" s="124"/>
      <c r="G1329" s="124"/>
      <c r="H1329" s="124"/>
      <c r="I1329" s="124"/>
      <c r="J1329" s="124"/>
      <c r="K1329" s="124"/>
      <c r="L1329" s="124"/>
      <c r="M1329" s="124"/>
      <c r="N1329" s="138"/>
      <c r="O1329"/>
    </row>
    <row r="1330" spans="5:15" s="5" customFormat="1" ht="12.75">
      <c r="E1330" s="124"/>
      <c r="F1330" s="124"/>
      <c r="G1330" s="124"/>
      <c r="H1330" s="124"/>
      <c r="I1330" s="124"/>
      <c r="J1330" s="124"/>
      <c r="K1330" s="124"/>
      <c r="L1330" s="124"/>
      <c r="M1330" s="124"/>
      <c r="N1330" s="138"/>
      <c r="O1330"/>
    </row>
    <row r="1331" spans="5:15" s="5" customFormat="1" ht="12.75">
      <c r="E1331" s="124"/>
      <c r="F1331" s="124"/>
      <c r="G1331" s="124"/>
      <c r="H1331" s="124"/>
      <c r="I1331" s="124"/>
      <c r="J1331" s="124"/>
      <c r="K1331" s="124"/>
      <c r="L1331" s="124"/>
      <c r="M1331" s="124"/>
      <c r="N1331" s="138"/>
      <c r="O1331"/>
    </row>
    <row r="1332" spans="5:15" s="5" customFormat="1" ht="12.75">
      <c r="E1332" s="124"/>
      <c r="F1332" s="124"/>
      <c r="G1332" s="124"/>
      <c r="H1332" s="124"/>
      <c r="I1332" s="124"/>
      <c r="J1332" s="124"/>
      <c r="K1332" s="124"/>
      <c r="L1332" s="124"/>
      <c r="M1332" s="124"/>
      <c r="N1332" s="138"/>
      <c r="O1332"/>
    </row>
    <row r="1333" spans="5:15" s="5" customFormat="1" ht="12.75">
      <c r="E1333" s="124"/>
      <c r="F1333" s="124"/>
      <c r="G1333" s="124"/>
      <c r="H1333" s="124"/>
      <c r="I1333" s="124"/>
      <c r="J1333" s="124"/>
      <c r="K1333" s="124"/>
      <c r="L1333" s="124"/>
      <c r="M1333" s="124"/>
      <c r="N1333" s="138"/>
      <c r="O1333"/>
    </row>
    <row r="1334" spans="5:15" s="5" customFormat="1" ht="12.75">
      <c r="E1334" s="124"/>
      <c r="F1334" s="124"/>
      <c r="G1334" s="124"/>
      <c r="H1334" s="124"/>
      <c r="I1334" s="124"/>
      <c r="J1334" s="124"/>
      <c r="K1334" s="124"/>
      <c r="L1334" s="124"/>
      <c r="M1334" s="124"/>
      <c r="N1334" s="138"/>
      <c r="O1334"/>
    </row>
    <row r="1335" spans="5:15" s="5" customFormat="1" ht="12.75">
      <c r="E1335" s="124"/>
      <c r="F1335" s="124"/>
      <c r="G1335" s="124"/>
      <c r="H1335" s="124"/>
      <c r="I1335" s="124"/>
      <c r="J1335" s="124"/>
      <c r="K1335" s="124"/>
      <c r="L1335" s="124"/>
      <c r="M1335" s="124"/>
      <c r="N1335" s="138"/>
      <c r="O1335"/>
    </row>
    <row r="1336" spans="5:15" s="5" customFormat="1" ht="12.75">
      <c r="E1336" s="124"/>
      <c r="F1336" s="124"/>
      <c r="G1336" s="124"/>
      <c r="H1336" s="124"/>
      <c r="I1336" s="124"/>
      <c r="J1336" s="124"/>
      <c r="K1336" s="124"/>
      <c r="L1336" s="124"/>
      <c r="M1336" s="124"/>
      <c r="N1336" s="138"/>
      <c r="O1336"/>
    </row>
    <row r="1337" spans="5:15" s="5" customFormat="1" ht="12.75">
      <c r="E1337" s="124"/>
      <c r="F1337" s="124"/>
      <c r="G1337" s="124"/>
      <c r="H1337" s="124"/>
      <c r="I1337" s="124"/>
      <c r="J1337" s="124"/>
      <c r="K1337" s="124"/>
      <c r="L1337" s="124"/>
      <c r="M1337" s="124"/>
      <c r="N1337" s="138"/>
      <c r="O1337"/>
    </row>
    <row r="1338" spans="5:15" s="5" customFormat="1" ht="12.75">
      <c r="E1338" s="124"/>
      <c r="F1338" s="124"/>
      <c r="G1338" s="124"/>
      <c r="H1338" s="124"/>
      <c r="I1338" s="124"/>
      <c r="J1338" s="124"/>
      <c r="K1338" s="124"/>
      <c r="L1338" s="124"/>
      <c r="M1338" s="124"/>
      <c r="N1338" s="138"/>
      <c r="O1338"/>
    </row>
    <row r="1339" spans="5:15" s="5" customFormat="1" ht="12.75">
      <c r="E1339" s="124"/>
      <c r="F1339" s="124"/>
      <c r="G1339" s="124"/>
      <c r="H1339" s="124"/>
      <c r="I1339" s="124"/>
      <c r="J1339" s="124"/>
      <c r="K1339" s="124"/>
      <c r="L1339" s="124"/>
      <c r="M1339" s="124"/>
      <c r="N1339" s="138"/>
      <c r="O1339"/>
    </row>
    <row r="1340" spans="5:15" s="5" customFormat="1" ht="12.75">
      <c r="E1340" s="124"/>
      <c r="F1340" s="124"/>
      <c r="G1340" s="124"/>
      <c r="H1340" s="124"/>
      <c r="I1340" s="124"/>
      <c r="J1340" s="124"/>
      <c r="K1340" s="124"/>
      <c r="L1340" s="124"/>
      <c r="M1340" s="124"/>
      <c r="N1340" s="138"/>
      <c r="O1340"/>
    </row>
    <row r="1341" spans="5:15" s="5" customFormat="1" ht="12.75">
      <c r="E1341" s="124"/>
      <c r="F1341" s="124"/>
      <c r="G1341" s="124"/>
      <c r="H1341" s="124"/>
      <c r="I1341" s="124"/>
      <c r="J1341" s="124"/>
      <c r="K1341" s="124"/>
      <c r="L1341" s="124"/>
      <c r="M1341" s="124"/>
      <c r="N1341" s="138"/>
      <c r="O1341"/>
    </row>
    <row r="1342" spans="5:15" s="5" customFormat="1" ht="12.75">
      <c r="E1342" s="124"/>
      <c r="F1342" s="124"/>
      <c r="G1342" s="124"/>
      <c r="H1342" s="124"/>
      <c r="I1342" s="124"/>
      <c r="J1342" s="124"/>
      <c r="K1342" s="124"/>
      <c r="L1342" s="124"/>
      <c r="M1342" s="124"/>
      <c r="N1342" s="138"/>
      <c r="O1342"/>
    </row>
    <row r="1343" spans="5:15" s="5" customFormat="1" ht="12.75">
      <c r="E1343" s="124"/>
      <c r="F1343" s="124"/>
      <c r="G1343" s="124"/>
      <c r="H1343" s="124"/>
      <c r="I1343" s="124"/>
      <c r="J1343" s="124"/>
      <c r="K1343" s="124"/>
      <c r="L1343" s="124"/>
      <c r="M1343" s="124"/>
      <c r="N1343" s="138"/>
      <c r="O1343"/>
    </row>
    <row r="1344" spans="5:15" s="5" customFormat="1" ht="12.75">
      <c r="E1344" s="124"/>
      <c r="F1344" s="124"/>
      <c r="G1344" s="124"/>
      <c r="H1344" s="124"/>
      <c r="I1344" s="124"/>
      <c r="J1344" s="124"/>
      <c r="K1344" s="124"/>
      <c r="L1344" s="124"/>
      <c r="M1344" s="124"/>
      <c r="N1344" s="138"/>
      <c r="O1344"/>
    </row>
    <row r="1345" spans="5:15" s="5" customFormat="1" ht="12.75">
      <c r="E1345" s="124"/>
      <c r="F1345" s="124"/>
      <c r="G1345" s="124"/>
      <c r="H1345" s="124"/>
      <c r="I1345" s="124"/>
      <c r="J1345" s="124"/>
      <c r="K1345" s="124"/>
      <c r="L1345" s="124"/>
      <c r="M1345" s="124"/>
      <c r="N1345" s="138"/>
      <c r="O1345"/>
    </row>
    <row r="1346" spans="5:15" s="5" customFormat="1" ht="12.75">
      <c r="E1346" s="124"/>
      <c r="F1346" s="124"/>
      <c r="G1346" s="124"/>
      <c r="H1346" s="124"/>
      <c r="I1346" s="124"/>
      <c r="J1346" s="124"/>
      <c r="K1346" s="124"/>
      <c r="L1346" s="124"/>
      <c r="M1346" s="124"/>
      <c r="N1346" s="138"/>
      <c r="O1346"/>
    </row>
    <row r="1347" spans="5:15" s="5" customFormat="1" ht="12.75">
      <c r="E1347" s="124"/>
      <c r="F1347" s="124"/>
      <c r="G1347" s="124"/>
      <c r="H1347" s="124"/>
      <c r="I1347" s="124"/>
      <c r="J1347" s="124"/>
      <c r="K1347" s="124"/>
      <c r="L1347" s="124"/>
      <c r="M1347" s="124"/>
      <c r="N1347" s="138"/>
      <c r="O1347"/>
    </row>
    <row r="1348" spans="5:15" s="5" customFormat="1" ht="12.75">
      <c r="E1348" s="124"/>
      <c r="F1348" s="124"/>
      <c r="G1348" s="124"/>
      <c r="H1348" s="124"/>
      <c r="I1348" s="124"/>
      <c r="J1348" s="124"/>
      <c r="K1348" s="124"/>
      <c r="L1348" s="124"/>
      <c r="M1348" s="124"/>
      <c r="N1348" s="138"/>
      <c r="O1348"/>
    </row>
    <row r="1349" spans="5:15" s="5" customFormat="1" ht="12.75">
      <c r="E1349" s="124"/>
      <c r="F1349" s="124"/>
      <c r="G1349" s="124"/>
      <c r="H1349" s="124"/>
      <c r="I1349" s="124"/>
      <c r="J1349" s="124"/>
      <c r="K1349" s="124"/>
      <c r="L1349" s="124"/>
      <c r="M1349" s="124"/>
      <c r="N1349" s="138"/>
      <c r="O1349"/>
    </row>
    <row r="1350" spans="5:15" s="5" customFormat="1" ht="12.75">
      <c r="E1350" s="124"/>
      <c r="F1350" s="124"/>
      <c r="G1350" s="124"/>
      <c r="H1350" s="124"/>
      <c r="I1350" s="124"/>
      <c r="J1350" s="124"/>
      <c r="K1350" s="124"/>
      <c r="L1350" s="124"/>
      <c r="M1350" s="124"/>
      <c r="N1350" s="138"/>
      <c r="O1350"/>
    </row>
    <row r="1351" spans="5:15" s="5" customFormat="1" ht="12.75">
      <c r="E1351" s="124"/>
      <c r="F1351" s="124"/>
      <c r="G1351" s="124"/>
      <c r="H1351" s="124"/>
      <c r="I1351" s="124"/>
      <c r="J1351" s="124"/>
      <c r="K1351" s="124"/>
      <c r="L1351" s="124"/>
      <c r="M1351" s="124"/>
      <c r="N1351" s="138"/>
      <c r="O1351"/>
    </row>
    <row r="1352" spans="5:15" s="5" customFormat="1" ht="12.75">
      <c r="E1352" s="124"/>
      <c r="F1352" s="124"/>
      <c r="G1352" s="124"/>
      <c r="H1352" s="124"/>
      <c r="I1352" s="124"/>
      <c r="J1352" s="124"/>
      <c r="K1352" s="124"/>
      <c r="L1352" s="124"/>
      <c r="M1352" s="124"/>
      <c r="N1352" s="138"/>
      <c r="O1352"/>
    </row>
    <row r="1353" spans="5:15" s="5" customFormat="1" ht="12.75">
      <c r="E1353" s="124"/>
      <c r="F1353" s="124"/>
      <c r="G1353" s="124"/>
      <c r="H1353" s="124"/>
      <c r="I1353" s="124"/>
      <c r="J1353" s="124"/>
      <c r="K1353" s="124"/>
      <c r="L1353" s="124"/>
      <c r="M1353" s="124"/>
      <c r="N1353" s="138"/>
      <c r="O1353"/>
    </row>
    <row r="1354" spans="5:15" s="5" customFormat="1" ht="12.75">
      <c r="E1354" s="124"/>
      <c r="F1354" s="124"/>
      <c r="G1354" s="124"/>
      <c r="H1354" s="124"/>
      <c r="I1354" s="124"/>
      <c r="J1354" s="124"/>
      <c r="K1354" s="124"/>
      <c r="L1354" s="124"/>
      <c r="M1354" s="124"/>
      <c r="N1354" s="138"/>
      <c r="O1354"/>
    </row>
    <row r="1355" spans="5:15" s="5" customFormat="1" ht="12.75">
      <c r="E1355" s="124"/>
      <c r="F1355" s="124"/>
      <c r="G1355" s="124"/>
      <c r="H1355" s="124"/>
      <c r="I1355" s="124"/>
      <c r="J1355" s="124"/>
      <c r="K1355" s="124"/>
      <c r="L1355" s="124"/>
      <c r="M1355" s="124"/>
      <c r="N1355" s="138"/>
      <c r="O1355"/>
    </row>
    <row r="1356" spans="5:15" s="5" customFormat="1" ht="12.75">
      <c r="E1356" s="124"/>
      <c r="F1356" s="124"/>
      <c r="G1356" s="124"/>
      <c r="H1356" s="124"/>
      <c r="I1356" s="124"/>
      <c r="J1356" s="124"/>
      <c r="K1356" s="124"/>
      <c r="L1356" s="124"/>
      <c r="M1356" s="124"/>
      <c r="N1356" s="138"/>
      <c r="O1356"/>
    </row>
    <row r="1357" spans="5:15" s="5" customFormat="1" ht="12.75">
      <c r="E1357" s="124"/>
      <c r="F1357" s="124"/>
      <c r="G1357" s="124"/>
      <c r="H1357" s="124"/>
      <c r="I1357" s="124"/>
      <c r="J1357" s="124"/>
      <c r="K1357" s="124"/>
      <c r="L1357" s="124"/>
      <c r="M1357" s="124"/>
      <c r="N1357" s="138"/>
      <c r="O1357"/>
    </row>
    <row r="1358" spans="5:15" s="5" customFormat="1" ht="12.75">
      <c r="E1358" s="124"/>
      <c r="F1358" s="124"/>
      <c r="G1358" s="124"/>
      <c r="H1358" s="124"/>
      <c r="I1358" s="124"/>
      <c r="J1358" s="124"/>
      <c r="K1358" s="124"/>
      <c r="L1358" s="124"/>
      <c r="M1358" s="124"/>
      <c r="N1358" s="138"/>
      <c r="O1358"/>
    </row>
    <row r="1359" spans="5:15" s="5" customFormat="1" ht="12.75">
      <c r="E1359" s="124"/>
      <c r="F1359" s="124"/>
      <c r="G1359" s="124"/>
      <c r="H1359" s="124"/>
      <c r="I1359" s="124"/>
      <c r="J1359" s="124"/>
      <c r="K1359" s="124"/>
      <c r="L1359" s="124"/>
      <c r="M1359" s="124"/>
      <c r="N1359" s="138"/>
      <c r="O1359"/>
    </row>
    <row r="1360" spans="5:15" s="5" customFormat="1" ht="12.75">
      <c r="E1360" s="124"/>
      <c r="F1360" s="124"/>
      <c r="G1360" s="124"/>
      <c r="H1360" s="124"/>
      <c r="I1360" s="124"/>
      <c r="J1360" s="124"/>
      <c r="K1360" s="124"/>
      <c r="L1360" s="124"/>
      <c r="M1360" s="124"/>
      <c r="N1360" s="138"/>
      <c r="O1360"/>
    </row>
    <row r="1361" spans="5:15" s="5" customFormat="1" ht="12.75">
      <c r="E1361" s="124"/>
      <c r="F1361" s="124"/>
      <c r="G1361" s="124"/>
      <c r="H1361" s="124"/>
      <c r="I1361" s="124"/>
      <c r="J1361" s="124"/>
      <c r="K1361" s="124"/>
      <c r="L1361" s="124"/>
      <c r="M1361" s="124"/>
      <c r="N1361" s="138"/>
      <c r="O1361"/>
    </row>
    <row r="1362" spans="5:15" s="5" customFormat="1" ht="12.75">
      <c r="E1362" s="124"/>
      <c r="F1362" s="124"/>
      <c r="G1362" s="124"/>
      <c r="H1362" s="124"/>
      <c r="I1362" s="124"/>
      <c r="J1362" s="124"/>
      <c r="K1362" s="124"/>
      <c r="L1362" s="124"/>
      <c r="M1362" s="124"/>
      <c r="N1362" s="138"/>
      <c r="O1362"/>
    </row>
    <row r="1363" spans="5:15" s="5" customFormat="1" ht="12.75">
      <c r="E1363" s="124"/>
      <c r="F1363" s="124"/>
      <c r="G1363" s="124"/>
      <c r="H1363" s="124"/>
      <c r="I1363" s="124"/>
      <c r="J1363" s="124"/>
      <c r="K1363" s="124"/>
      <c r="L1363" s="124"/>
      <c r="M1363" s="124"/>
      <c r="N1363" s="138"/>
      <c r="O1363"/>
    </row>
    <row r="1364" spans="5:15" s="5" customFormat="1" ht="12.75">
      <c r="E1364" s="124"/>
      <c r="F1364" s="124"/>
      <c r="G1364" s="124"/>
      <c r="H1364" s="124"/>
      <c r="I1364" s="124"/>
      <c r="J1364" s="124"/>
      <c r="K1364" s="124"/>
      <c r="L1364" s="124"/>
      <c r="M1364" s="124"/>
      <c r="N1364" s="138"/>
      <c r="O1364"/>
    </row>
    <row r="1365" spans="5:15" s="5" customFormat="1" ht="12.75">
      <c r="E1365" s="124"/>
      <c r="F1365" s="124"/>
      <c r="G1365" s="124"/>
      <c r="H1365" s="124"/>
      <c r="I1365" s="124"/>
      <c r="J1365" s="124"/>
      <c r="K1365" s="124"/>
      <c r="L1365" s="124"/>
      <c r="M1365" s="124"/>
      <c r="N1365" s="138"/>
      <c r="O1365"/>
    </row>
    <row r="1366" spans="5:15" s="5" customFormat="1" ht="12.75">
      <c r="E1366" s="124"/>
      <c r="F1366" s="124"/>
      <c r="G1366" s="124"/>
      <c r="H1366" s="124"/>
      <c r="I1366" s="124"/>
      <c r="J1366" s="124"/>
      <c r="K1366" s="124"/>
      <c r="L1366" s="124"/>
      <c r="M1366" s="124"/>
      <c r="N1366" s="138"/>
      <c r="O1366"/>
    </row>
    <row r="1367" spans="5:15" s="5" customFormat="1" ht="12.75">
      <c r="E1367" s="124"/>
      <c r="F1367" s="124"/>
      <c r="G1367" s="124"/>
      <c r="H1367" s="124"/>
      <c r="I1367" s="124"/>
      <c r="J1367" s="124"/>
      <c r="K1367" s="124"/>
      <c r="L1367" s="124"/>
      <c r="M1367" s="124"/>
      <c r="N1367" s="138"/>
      <c r="O1367"/>
    </row>
    <row r="1368" spans="5:15" s="5" customFormat="1" ht="12.75">
      <c r="E1368" s="124"/>
      <c r="F1368" s="124"/>
      <c r="G1368" s="124"/>
      <c r="H1368" s="124"/>
      <c r="I1368" s="124"/>
      <c r="J1368" s="124"/>
      <c r="K1368" s="124"/>
      <c r="L1368" s="124"/>
      <c r="M1368" s="124"/>
      <c r="N1368" s="138"/>
      <c r="O1368"/>
    </row>
    <row r="1369" spans="5:15" s="5" customFormat="1" ht="12.75">
      <c r="E1369" s="124"/>
      <c r="F1369" s="124"/>
      <c r="G1369" s="124"/>
      <c r="H1369" s="124"/>
      <c r="I1369" s="124"/>
      <c r="J1369" s="124"/>
      <c r="K1369" s="124"/>
      <c r="L1369" s="124"/>
      <c r="M1369" s="124"/>
      <c r="N1369" s="138"/>
      <c r="O1369"/>
    </row>
    <row r="1370" spans="5:15" s="5" customFormat="1" ht="12.75">
      <c r="E1370" s="124"/>
      <c r="F1370" s="124"/>
      <c r="G1370" s="124"/>
      <c r="H1370" s="124"/>
      <c r="I1370" s="124"/>
      <c r="J1370" s="124"/>
      <c r="K1370" s="124"/>
      <c r="L1370" s="124"/>
      <c r="M1370" s="124"/>
      <c r="N1370" s="138"/>
      <c r="O1370"/>
    </row>
    <row r="1371" spans="5:15" s="5" customFormat="1" ht="12.75">
      <c r="E1371" s="124"/>
      <c r="F1371" s="124"/>
      <c r="G1371" s="124"/>
      <c r="H1371" s="124"/>
      <c r="I1371" s="124"/>
      <c r="J1371" s="124"/>
      <c r="K1371" s="124"/>
      <c r="L1371" s="124"/>
      <c r="M1371" s="124"/>
      <c r="N1371" s="138"/>
      <c r="O1371"/>
    </row>
    <row r="1372" spans="5:15" s="5" customFormat="1" ht="12.75">
      <c r="E1372" s="124"/>
      <c r="F1372" s="124"/>
      <c r="G1372" s="124"/>
      <c r="H1372" s="124"/>
      <c r="I1372" s="124"/>
      <c r="J1372" s="124"/>
      <c r="K1372" s="124"/>
      <c r="L1372" s="124"/>
      <c r="M1372" s="124"/>
      <c r="N1372" s="138"/>
      <c r="O1372"/>
    </row>
    <row r="1373" spans="5:15" s="5" customFormat="1" ht="12.75">
      <c r="E1373" s="124"/>
      <c r="F1373" s="124"/>
      <c r="G1373" s="124"/>
      <c r="H1373" s="124"/>
      <c r="I1373" s="124"/>
      <c r="J1373" s="124"/>
      <c r="K1373" s="124"/>
      <c r="L1373" s="124"/>
      <c r="M1373" s="124"/>
      <c r="N1373" s="138"/>
      <c r="O1373"/>
    </row>
    <row r="1374" spans="5:15" s="5" customFormat="1" ht="12.75">
      <c r="E1374" s="124"/>
      <c r="F1374" s="124"/>
      <c r="G1374" s="124"/>
      <c r="H1374" s="124"/>
      <c r="I1374" s="124"/>
      <c r="J1374" s="124"/>
      <c r="K1374" s="124"/>
      <c r="L1374" s="124"/>
      <c r="M1374" s="124"/>
      <c r="N1374" s="138"/>
      <c r="O1374"/>
    </row>
    <row r="1375" spans="5:15" s="5" customFormat="1" ht="12.75">
      <c r="E1375" s="124"/>
      <c r="F1375" s="124"/>
      <c r="G1375" s="124"/>
      <c r="H1375" s="124"/>
      <c r="I1375" s="124"/>
      <c r="J1375" s="124"/>
      <c r="K1375" s="124"/>
      <c r="L1375" s="124"/>
      <c r="M1375" s="124"/>
      <c r="N1375" s="138"/>
      <c r="O1375"/>
    </row>
    <row r="1376" spans="5:15" s="5" customFormat="1" ht="12.75">
      <c r="E1376" s="124"/>
      <c r="F1376" s="124"/>
      <c r="G1376" s="124"/>
      <c r="H1376" s="124"/>
      <c r="I1376" s="124"/>
      <c r="J1376" s="124"/>
      <c r="K1376" s="124"/>
      <c r="L1376" s="124"/>
      <c r="M1376" s="124"/>
      <c r="N1376" s="138"/>
      <c r="O1376"/>
    </row>
    <row r="1377" spans="5:15" s="5" customFormat="1" ht="12.75">
      <c r="E1377" s="124"/>
      <c r="F1377" s="124"/>
      <c r="G1377" s="124"/>
      <c r="H1377" s="124"/>
      <c r="I1377" s="124"/>
      <c r="J1377" s="124"/>
      <c r="K1377" s="124"/>
      <c r="L1377" s="124"/>
      <c r="M1377" s="124"/>
      <c r="N1377" s="138"/>
      <c r="O1377"/>
    </row>
    <row r="1378" spans="5:15" s="5" customFormat="1" ht="12.75">
      <c r="E1378" s="124"/>
      <c r="F1378" s="124"/>
      <c r="G1378" s="124"/>
      <c r="H1378" s="124"/>
      <c r="I1378" s="124"/>
      <c r="J1378" s="124"/>
      <c r="K1378" s="124"/>
      <c r="L1378" s="124"/>
      <c r="M1378" s="124"/>
      <c r="N1378" s="138"/>
      <c r="O1378"/>
    </row>
    <row r="1379" spans="5:15" s="5" customFormat="1" ht="12.75">
      <c r="E1379" s="124"/>
      <c r="F1379" s="124"/>
      <c r="G1379" s="124"/>
      <c r="H1379" s="124"/>
      <c r="I1379" s="124"/>
      <c r="J1379" s="124"/>
      <c r="K1379" s="124"/>
      <c r="L1379" s="124"/>
      <c r="M1379" s="124"/>
      <c r="N1379" s="138"/>
      <c r="O1379"/>
    </row>
    <row r="1380" spans="5:15" s="5" customFormat="1" ht="12.75">
      <c r="E1380" s="124"/>
      <c r="F1380" s="124"/>
      <c r="G1380" s="124"/>
      <c r="H1380" s="124"/>
      <c r="I1380" s="124"/>
      <c r="J1380" s="124"/>
      <c r="K1380" s="124"/>
      <c r="L1380" s="124"/>
      <c r="M1380" s="124"/>
      <c r="N1380" s="138"/>
      <c r="O1380"/>
    </row>
    <row r="1381" spans="5:15" s="5" customFormat="1" ht="12.75">
      <c r="E1381" s="124"/>
      <c r="F1381" s="124"/>
      <c r="G1381" s="124"/>
      <c r="H1381" s="124"/>
      <c r="I1381" s="124"/>
      <c r="J1381" s="124"/>
      <c r="K1381" s="124"/>
      <c r="L1381" s="124"/>
      <c r="M1381" s="124"/>
      <c r="N1381" s="138"/>
      <c r="O1381"/>
    </row>
    <row r="1382" spans="5:15" s="5" customFormat="1" ht="12.75">
      <c r="E1382" s="124"/>
      <c r="F1382" s="124"/>
      <c r="G1382" s="124"/>
      <c r="H1382" s="124"/>
      <c r="I1382" s="124"/>
      <c r="J1382" s="124"/>
      <c r="K1382" s="124"/>
      <c r="L1382" s="124"/>
      <c r="M1382" s="124"/>
      <c r="N1382" s="138"/>
      <c r="O1382"/>
    </row>
    <row r="1383" spans="5:15" s="5" customFormat="1" ht="12.75">
      <c r="E1383" s="124"/>
      <c r="F1383" s="124"/>
      <c r="G1383" s="124"/>
      <c r="H1383" s="124"/>
      <c r="I1383" s="124"/>
      <c r="J1383" s="124"/>
      <c r="K1383" s="124"/>
      <c r="L1383" s="124"/>
      <c r="M1383" s="124"/>
      <c r="N1383" s="138"/>
      <c r="O1383"/>
    </row>
    <row r="1384" spans="5:15" s="5" customFormat="1" ht="12.75">
      <c r="E1384" s="124"/>
      <c r="F1384" s="124"/>
      <c r="G1384" s="124"/>
      <c r="H1384" s="124"/>
      <c r="I1384" s="124"/>
      <c r="J1384" s="124"/>
      <c r="K1384" s="124"/>
      <c r="L1384" s="124"/>
      <c r="M1384" s="124"/>
      <c r="N1384" s="138"/>
      <c r="O1384"/>
    </row>
    <row r="1385" spans="5:15" s="5" customFormat="1" ht="12.75">
      <c r="E1385" s="124"/>
      <c r="F1385" s="124"/>
      <c r="G1385" s="124"/>
      <c r="H1385" s="124"/>
      <c r="I1385" s="124"/>
      <c r="J1385" s="124"/>
      <c r="K1385" s="124"/>
      <c r="L1385" s="124"/>
      <c r="M1385" s="124"/>
      <c r="N1385" s="138"/>
      <c r="O1385"/>
    </row>
    <row r="1386" spans="5:15" s="5" customFormat="1" ht="12.75">
      <c r="E1386" s="124"/>
      <c r="F1386" s="124"/>
      <c r="G1386" s="124"/>
      <c r="H1386" s="124"/>
      <c r="I1386" s="124"/>
      <c r="J1386" s="124"/>
      <c r="K1386" s="124"/>
      <c r="L1386" s="124"/>
      <c r="M1386" s="124"/>
      <c r="N1386" s="138"/>
      <c r="O1386"/>
    </row>
    <row r="1387" spans="5:15" s="5" customFormat="1" ht="12.75">
      <c r="E1387" s="124"/>
      <c r="F1387" s="124"/>
      <c r="G1387" s="124"/>
      <c r="H1387" s="124"/>
      <c r="I1387" s="124"/>
      <c r="J1387" s="124"/>
      <c r="K1387" s="124"/>
      <c r="L1387" s="124"/>
      <c r="M1387" s="124"/>
      <c r="N1387" s="138"/>
      <c r="O1387"/>
    </row>
    <row r="1388" spans="5:15" s="5" customFormat="1" ht="12.75">
      <c r="E1388" s="124"/>
      <c r="F1388" s="124"/>
      <c r="G1388" s="124"/>
      <c r="H1388" s="124"/>
      <c r="I1388" s="124"/>
      <c r="J1388" s="124"/>
      <c r="K1388" s="124"/>
      <c r="L1388" s="124"/>
      <c r="M1388" s="124"/>
      <c r="N1388" s="138"/>
      <c r="O1388"/>
    </row>
    <row r="1389" spans="5:15" s="5" customFormat="1" ht="12.75">
      <c r="E1389" s="124"/>
      <c r="F1389" s="124"/>
      <c r="G1389" s="124"/>
      <c r="H1389" s="124"/>
      <c r="I1389" s="124"/>
      <c r="J1389" s="124"/>
      <c r="K1389" s="124"/>
      <c r="L1389" s="124"/>
      <c r="M1389" s="124"/>
      <c r="N1389" s="138"/>
      <c r="O1389"/>
    </row>
    <row r="1390" spans="5:15" s="5" customFormat="1" ht="12.75">
      <c r="E1390" s="124"/>
      <c r="F1390" s="124"/>
      <c r="G1390" s="124"/>
      <c r="H1390" s="124"/>
      <c r="I1390" s="124"/>
      <c r="J1390" s="124"/>
      <c r="K1390" s="124"/>
      <c r="L1390" s="124"/>
      <c r="M1390" s="124"/>
      <c r="N1390" s="138"/>
      <c r="O1390"/>
    </row>
    <row r="1391" spans="5:15" s="5" customFormat="1" ht="12.75">
      <c r="E1391" s="124"/>
      <c r="F1391" s="124"/>
      <c r="G1391" s="124"/>
      <c r="H1391" s="124"/>
      <c r="I1391" s="124"/>
      <c r="J1391" s="124"/>
      <c r="K1391" s="124"/>
      <c r="L1391" s="124"/>
      <c r="M1391" s="124"/>
      <c r="N1391" s="138"/>
      <c r="O1391"/>
    </row>
    <row r="1392" spans="5:15" s="5" customFormat="1" ht="12.75">
      <c r="E1392" s="124"/>
      <c r="F1392" s="124"/>
      <c r="G1392" s="124"/>
      <c r="H1392" s="124"/>
      <c r="I1392" s="124"/>
      <c r="J1392" s="124"/>
      <c r="K1392" s="124"/>
      <c r="L1392" s="124"/>
      <c r="M1392" s="124"/>
      <c r="N1392" s="138"/>
      <c r="O1392"/>
    </row>
    <row r="1393" spans="5:15" s="5" customFormat="1" ht="12.75">
      <c r="E1393" s="124"/>
      <c r="F1393" s="124"/>
      <c r="G1393" s="124"/>
      <c r="H1393" s="124"/>
      <c r="I1393" s="124"/>
      <c r="J1393" s="124"/>
      <c r="K1393" s="124"/>
      <c r="L1393" s="124"/>
      <c r="M1393" s="124"/>
      <c r="N1393" s="138"/>
      <c r="O1393"/>
    </row>
    <row r="1394" spans="5:15" s="5" customFormat="1" ht="12.75">
      <c r="E1394" s="124"/>
      <c r="F1394" s="124"/>
      <c r="G1394" s="124"/>
      <c r="H1394" s="124"/>
      <c r="I1394" s="124"/>
      <c r="J1394" s="124"/>
      <c r="K1394" s="124"/>
      <c r="L1394" s="124"/>
      <c r="M1394" s="124"/>
      <c r="N1394" s="138"/>
      <c r="O1394"/>
    </row>
    <row r="1395" spans="5:15" s="5" customFormat="1" ht="12.75">
      <c r="E1395" s="124"/>
      <c r="F1395" s="124"/>
      <c r="G1395" s="124"/>
      <c r="H1395" s="124"/>
      <c r="I1395" s="124"/>
      <c r="J1395" s="124"/>
      <c r="K1395" s="124"/>
      <c r="L1395" s="124"/>
      <c r="M1395" s="124"/>
      <c r="N1395" s="138"/>
      <c r="O1395"/>
    </row>
    <row r="1396" spans="5:15" s="5" customFormat="1" ht="12.75">
      <c r="E1396" s="124"/>
      <c r="F1396" s="124"/>
      <c r="G1396" s="124"/>
      <c r="H1396" s="124"/>
      <c r="I1396" s="124"/>
      <c r="J1396" s="124"/>
      <c r="K1396" s="124"/>
      <c r="L1396" s="124"/>
      <c r="M1396" s="124"/>
      <c r="N1396" s="138"/>
      <c r="O1396"/>
    </row>
    <row r="1397" spans="5:15" s="5" customFormat="1" ht="12.75">
      <c r="E1397" s="124"/>
      <c r="F1397" s="124"/>
      <c r="G1397" s="124"/>
      <c r="H1397" s="124"/>
      <c r="I1397" s="124"/>
      <c r="J1397" s="124"/>
      <c r="K1397" s="124"/>
      <c r="L1397" s="124"/>
      <c r="M1397" s="124"/>
      <c r="N1397" s="138"/>
      <c r="O1397"/>
    </row>
    <row r="1398" spans="5:15" s="5" customFormat="1" ht="12.75">
      <c r="E1398" s="124"/>
      <c r="F1398" s="124"/>
      <c r="G1398" s="124"/>
      <c r="H1398" s="124"/>
      <c r="I1398" s="124"/>
      <c r="J1398" s="124"/>
      <c r="K1398" s="124"/>
      <c r="L1398" s="124"/>
      <c r="M1398" s="124"/>
      <c r="N1398" s="138"/>
      <c r="O1398"/>
    </row>
    <row r="1399" spans="5:15" s="5" customFormat="1" ht="12.75">
      <c r="E1399" s="124"/>
      <c r="F1399" s="124"/>
      <c r="G1399" s="124"/>
      <c r="H1399" s="124"/>
      <c r="I1399" s="124"/>
      <c r="J1399" s="124"/>
      <c r="K1399" s="124"/>
      <c r="L1399" s="124"/>
      <c r="M1399" s="124"/>
      <c r="N1399" s="138"/>
      <c r="O1399"/>
    </row>
    <row r="1400" spans="5:15" s="5" customFormat="1" ht="12.75">
      <c r="E1400" s="124"/>
      <c r="F1400" s="124"/>
      <c r="G1400" s="124"/>
      <c r="H1400" s="124"/>
      <c r="I1400" s="124"/>
      <c r="J1400" s="124"/>
      <c r="K1400" s="124"/>
      <c r="L1400" s="124"/>
      <c r="M1400" s="124"/>
      <c r="N1400" s="138"/>
      <c r="O1400"/>
    </row>
    <row r="1401" spans="5:15" s="5" customFormat="1" ht="12.75">
      <c r="E1401" s="124"/>
      <c r="F1401" s="124"/>
      <c r="G1401" s="124"/>
      <c r="H1401" s="124"/>
      <c r="I1401" s="124"/>
      <c r="J1401" s="124"/>
      <c r="K1401" s="124"/>
      <c r="L1401" s="124"/>
      <c r="M1401" s="124"/>
      <c r="N1401" s="138"/>
      <c r="O1401"/>
    </row>
  </sheetData>
  <sheetProtection/>
  <mergeCells count="1">
    <mergeCell ref="E2:M2"/>
  </mergeCells>
  <hyperlinks>
    <hyperlink ref="B4" r:id="rId1" display="MZ314441"/>
    <hyperlink ref="B5" r:id="rId2" display="RSA-ASX-A148        "/>
    <hyperlink ref="B8" r:id="rId3" display="RSA-ASX-A149        "/>
    <hyperlink ref="B9" r:id="rId4" display="MME31948"/>
    <hyperlink ref="B10" r:id="rId5" display="MZ314480"/>
    <hyperlink ref="B11" r:id="rId6" display="MZ314462"/>
    <hyperlink ref="B12" r:id="rId7" display="MZ314444"/>
    <hyperlink ref="B434" r:id="rId8" display="../AppData/Local/Microsoft/Windows/Temporary Internet Files/OLK3921/Фильтр для фрон-лайн НЕликвид 23 12 2011/Химия/7605.jpg"/>
    <hyperlink ref="B435" r:id="rId9" display="../AppData/Local/Microsoft/Windows/Temporary Internet Files/OLK3921/Фильтр для фрон-лайн НЕликвид 23 12 2011/Химия/7577.jpg"/>
    <hyperlink ref="B436" r:id="rId10" display="../AppData/Local/Microsoft/Windows/Temporary Internet Files/OLK3921/Фильтр для фрон-лайн НЕликвид 23 12 2011/Химия/3959.jpg"/>
    <hyperlink ref="B437" r:id="rId11" display="../AppData/Local/Microsoft/Windows/Temporary Internet Files/OLK3921/Фильтр для фрон-лайн НЕликвид 23 12 2011/Химия/3141.jpeg"/>
    <hyperlink ref="B438" r:id="rId12" display="../AppData/Local/Microsoft/Windows/Temporary Internet Files/OLK3921/Фильтр для фрон-лайн НЕликвид 23 12 2011/Химия/7503.jpg"/>
    <hyperlink ref="B439" r:id="rId13" display="../AppData/Local/Microsoft/Windows/Temporary Internet Files/OLK3921/Фильтр для фрон-лайн НЕликвид 23 12 2011/Химия/1612.jpg"/>
    <hyperlink ref="B440" r:id="rId14" display="../AppData/Local/Microsoft/Windows/Temporary Internet Files/OLK3921/Фильтр для фрон-лайн НЕликвид 23 12 2011/Химия/1986.jpg"/>
    <hyperlink ref="B447" r:id="rId15" display="../AppData/Local/Microsoft/Windows/Temporary Internet Files/OLK3921/Фильтр для фрон-лайн НЕликвид 23 12 2011/Химия/3964.jpg"/>
    <hyperlink ref="B450" r:id="rId16" display="../AppData/Local/Microsoft/Windows/Temporary Internet Files/OLK3921/Фильтр для фрон-лайн НЕликвид 23 12 2011/Химия/1532.jpg"/>
    <hyperlink ref="B451" r:id="rId17" display="../AppData/Local/Microsoft/Windows/Temporary Internet Files/OLK3921/Фильтр для фрон-лайн НЕликвид 23 12 2011/Химия/1529.jpg"/>
    <hyperlink ref="B452" r:id="rId18" display="../AppData/Local/Microsoft/Windows/Temporary Internet Files/OLK3921/Фильтр для фрон-лайн НЕликвид 23 12 2011/Химия/1963.jpg"/>
    <hyperlink ref="B453" r:id="rId19" display="../AppData/Local/Microsoft/Windows/Temporary Internet Files/OLK3921/Фильтр для фрон-лайн НЕликвид 23 12 2011/Химия/3419.jpg"/>
    <hyperlink ref="B454" r:id="rId20" display="../AppData/Local/Microsoft/Windows/Temporary Internet Files/OLK3921/Фильтр для фрон-лайн НЕликвид 23 12 2011/Химия/3623.jpg"/>
    <hyperlink ref="B456" r:id="rId21" display="../AppData/Local/Microsoft/Windows/Temporary Internet Files/OLK3921/Фильтр для фрон-лайн НЕликвид 23 12 2011/Химия/3941.jpg"/>
    <hyperlink ref="B457" r:id="rId22" display="../AppData/Local/Microsoft/Windows/Temporary Internet Files/OLK3921/Фильтр для фрон-лайн НЕликвид 23 12 2011/Химия/7605.jpg"/>
    <hyperlink ref="B461" r:id="rId23" display="../AppData/Local/Microsoft/Windows/Temporary Internet Files/OLK3921/Фильтр для фрон-лайн НЕликвид 23 12 2011/Химия/1620.jpg"/>
    <hyperlink ref="B462" r:id="rId24" display="7576/1511"/>
    <hyperlink ref="B463" r:id="rId25" display="../AppData/Local/Microsoft/Windows/Temporary Internet Files/OLK3921/Фильтр для фрон-лайн НЕликвид 23 12 2011/Химия/1555.jpg"/>
    <hyperlink ref="B464" r:id="rId26" display="../AppData/Local/Microsoft/Windows/Temporary Internet Files/OLK3921/Фильтр для фрон-лайн НЕликвид 23 12 2011/Химия/7623.jpg"/>
    <hyperlink ref="B465" r:id="rId27" display="../AppData/Local/Microsoft/Windows/Temporary Internet Files/OLK3921/Фильтр для фрон-лайн НЕликвид 23 12 2011/Химия/1515.jpg"/>
    <hyperlink ref="B13" r:id="rId28" display="20/63/29/299"/>
    <hyperlink ref="B19" r:id="rId29" display="MR205585"/>
    <hyperlink ref="B30" r:id="rId30" display="MR957361"/>
    <hyperlink ref="B31" r:id="rId31" display="MR957362"/>
    <hyperlink ref="B35" r:id="rId32" display="MR993226"/>
    <hyperlink ref="B39" r:id="rId33" display="MD179597"/>
    <hyperlink ref="B41" r:id="rId34" display="MD316826"/>
    <hyperlink ref="B43" r:id="rId35" display="MR212200"/>
    <hyperlink ref="B44" r:id="rId36" display="XR529773"/>
    <hyperlink ref="B47" r:id="rId37" display="MR929978"/>
    <hyperlink ref="B57" r:id="rId38" display="MZ360069EX"/>
    <hyperlink ref="B59" r:id="rId39" display="MZ313030"/>
    <hyperlink ref="B60" r:id="rId40" display="MZ313454"/>
    <hyperlink ref="B68" r:id="rId41" display="10V4085"/>
    <hyperlink ref="B71" r:id="rId42" display="MZ313636"/>
    <hyperlink ref="B76" r:id="rId43" display="8321A097"/>
    <hyperlink ref="B77" r:id="rId44" display="MZ313723"/>
    <hyperlink ref="B79" r:id="rId45" display="MZ330125"/>
    <hyperlink ref="B82" r:id="rId46" display="MZ312673"/>
    <hyperlink ref="B94" r:id="rId47" display="../AppData/Local/Microsoft/Windows/Temporary Internet Files/OLK3921/Фильтр для фрон-лайн НЕликвид 23 12 2011/LANCER Evo IX/3775610.jpg"/>
    <hyperlink ref="B100" r:id="rId48" display="MZ313792"/>
    <hyperlink ref="B101" r:id="rId49" display="MZ380274EX"/>
    <hyperlink ref="B103" r:id="rId50" display="MZ312897"/>
    <hyperlink ref="B109" r:id="rId51" display="7450A248"/>
    <hyperlink ref="B111" r:id="rId52" display="MZ312892"/>
    <hyperlink ref="B115" r:id="rId53" display="MD156604"/>
    <hyperlink ref="B117" r:id="rId54" display="MN141307"/>
    <hyperlink ref="B118" r:id="rId55" display="MN149179"/>
    <hyperlink ref="B119" r:id="rId56" display="MN161676"/>
    <hyperlink ref="B129" r:id="rId57" display="MZ380400EX"/>
    <hyperlink ref="B136" r:id="rId58" display="MN151278HA"/>
    <hyperlink ref="B138" r:id="rId59" display="MZ314188"/>
    <hyperlink ref="B139" r:id="rId60" display="CARAV08006"/>
    <hyperlink ref="B142" r:id="rId61" display="12M4385"/>
    <hyperlink ref="B143" r:id="rId62" display="12M4585"/>
    <hyperlink ref="B144" r:id="rId63" display="12M4685"/>
    <hyperlink ref="B146" r:id="rId64" display="MZ314064"/>
    <hyperlink ref="B153" r:id="rId65" display="6400B916WA"/>
    <hyperlink ref="B169" r:id="rId66" display="4056A049"/>
    <hyperlink ref="B176" r:id="rId67" display="../AppData/Local/Microsoft/Windows/Temporary Internet Files/OLK3921/Фильтр для фрон-лайн НЕликвид 23 12 2011/OUTLANDER'03-/1774351.jpg"/>
    <hyperlink ref="B177" r:id="rId68" display="../AppData/Local/Microsoft/Windows/Temporary Internet Files/OLK3921/Фильтр для фрон-лайн НЕликвид 23 12 2011/OUTLANDER'03-/1774251.jpg"/>
    <hyperlink ref="B181" r:id="rId69" display="MZ312830"/>
    <hyperlink ref="B183" r:id="rId70" display="MIT1255"/>
    <hyperlink ref="B185" r:id="rId71" display="MD182537"/>
    <hyperlink ref="B188" r:id="rId72" display="MR554095"/>
    <hyperlink ref="B201" r:id="rId73" display="MZ313925"/>
    <hyperlink ref="B204" r:id="rId74" display="1770A046"/>
    <hyperlink ref="B209" r:id="rId75" display="MZ360298EX          "/>
    <hyperlink ref="B210" r:id="rId76" display="MZ360133EX"/>
    <hyperlink ref="B211" r:id="rId77" display="MZ520624EX"/>
    <hyperlink ref="B213" r:id="rId78" display="MR308931"/>
    <hyperlink ref="B217" r:id="rId79" display="MN117279"/>
    <hyperlink ref="B220" r:id="rId80" display="MZ312506"/>
    <hyperlink ref="B222" r:id="rId81" display="MZ312476"/>
    <hyperlink ref="B225" r:id="rId82" display="MN133776"/>
    <hyperlink ref="B233" r:id="rId83" display="MZ313867A"/>
    <hyperlink ref="B235" r:id="rId84" display="M313863T65"/>
    <hyperlink ref="B236" r:id="rId85" display="MZ313852"/>
    <hyperlink ref="B239" r:id="rId86" display="MZ562785EX"/>
    <hyperlink ref="B243" r:id="rId87" display="4615A037"/>
    <hyperlink ref="B245" r:id="rId88" display="4605A448"/>
    <hyperlink ref="B232" r:id="rId89" display="RSA-BK-407"/>
    <hyperlink ref="B247" r:id="rId90" display="13W4311"/>
    <hyperlink ref="B250" r:id="rId91" display="MZ311897"/>
    <hyperlink ref="B252" r:id="rId92" display="MZ312019"/>
    <hyperlink ref="B253" r:id="rId93" display="../AppData/Local/Microsoft/Windows/Temporary Internet Files/OLK3921/Фильтр для фрон-лайн НЕликвид 23 12 2011/PAJERO-Sport/1364114.jpg"/>
    <hyperlink ref="B259" r:id="rId94" display="MR465018"/>
    <hyperlink ref="B260" r:id="rId95" display="MB618716"/>
    <hyperlink ref="B278" r:id="rId96" display="MR235557"/>
    <hyperlink ref="B286" r:id="rId97" display="MME50109            "/>
    <hyperlink ref="B287" r:id="rId98" display="MME50218            "/>
    <hyperlink ref="B288" r:id="rId99" display="MME50219            "/>
    <hyperlink ref="B361" r:id="rId100" display="CORE-P4039C"/>
    <hyperlink ref="B154" r:id="rId101" display="314-1302L-AS        "/>
    <hyperlink ref="B157" r:id="rId102" display="314-1302R-AS        "/>
    <hyperlink ref="B160" r:id="rId103" display="4605A557(STOPTECH)"/>
    <hyperlink ref="B156" r:id="rId104" display="214-19A9L-UE        "/>
    <hyperlink ref="B140" r:id="rId105" display="CARAV-08006"/>
    <hyperlink ref="B133" r:id="rId106" display="RamUniv"/>
    <hyperlink ref="B24" r:id="rId107" display="RSA-004101"/>
    <hyperlink ref="B25" r:id="rId108" display="RSA-004102"/>
    <hyperlink ref="B34" r:id="rId109" display="RSA-MIT-879"/>
    <hyperlink ref="B32" r:id="rId110" display="MZ312966"/>
    <hyperlink ref="B48" r:id="rId111" display="RSA-NLL3512003"/>
    <hyperlink ref="B49" r:id="rId112" display="RSA-NLL3512004"/>
    <hyperlink ref="B50" r:id="rId113" display="RSA-NLL3512001"/>
    <hyperlink ref="B51" r:id="rId114" display="RSA-NLL3512002"/>
    <hyperlink ref="B64" r:id="rId115" display="../AppData/Local/Microsoft/Windows/Temporary Internet Files/OLK3921/Фильтр для фрон-лайн НЕликвид 23 12 2011/L200 07MY-/3446100.jpg"/>
    <hyperlink ref="B65" r:id="rId116" display="RSA-UP P"/>
    <hyperlink ref="B66" r:id="rId117" display="RSA-UP P/KIT"/>
    <hyperlink ref="B75" r:id="rId118" display="214-19A9R-UE"/>
    <hyperlink ref="B78" r:id="rId119" display="205/80R16С"/>
    <hyperlink ref="B69" r:id="rId120" display="MME31460S4"/>
    <hyperlink ref="B104" r:id="rId121" display="MZ312898"/>
    <hyperlink ref="B105" r:id="rId122" display="RSA-003001"/>
    <hyperlink ref="B106" r:id="rId123" display="RSA-003002"/>
    <hyperlink ref="B107" r:id="rId124" display="RSA-003003"/>
    <hyperlink ref="B108" r:id="rId125" display="RSA-003004"/>
    <hyperlink ref="B127" r:id="rId126" display="CRT1154/A           "/>
    <hyperlink ref="B130" r:id="rId127" display="CTL 77/741 INT"/>
    <hyperlink ref="B132" r:id="rId128" display="CTL 77/537"/>
    <hyperlink ref="B170" r:id="rId129" display="214-19A9R-UE"/>
    <hyperlink ref="B173" r:id="rId130" display="RSA-NLL3519003"/>
    <hyperlink ref="B174" r:id="rId131" display="RSA-NLL3519004"/>
    <hyperlink ref="B184" r:id="rId132" display="MIT1257"/>
    <hyperlink ref="B193" r:id="rId133" display="CRT1112"/>
    <hyperlink ref="B197" r:id="rId134" display="RSA-OXL-2011        "/>
    <hyperlink ref="B198" r:id="rId135" display="RSA-OXL-2044        "/>
    <hyperlink ref="B205" r:id="rId136" display="8750A021            "/>
    <hyperlink ref="B206" r:id="rId137" display="8720A011"/>
    <hyperlink ref="B208" r:id="rId138" display="4605A730(STOPTECH)"/>
    <hyperlink ref="B218" r:id="rId139" display="MN117280"/>
    <hyperlink ref="B219" r:id="rId140" display="MZ312496"/>
    <hyperlink ref="B221" r:id="rId141" display="MZ312681"/>
    <hyperlink ref="B234" r:id="rId142" display="RSA-BK-403"/>
    <hyperlink ref="B248" r:id="rId143" display="13W4141"/>
    <hyperlink ref="B284" r:id="rId144" display="PMI2414021"/>
    <hyperlink ref="B281" r:id="rId145" display="Pleervox без ВТ"/>
    <hyperlink ref="B280" r:id="rId146" display="Pleervox"/>
    <hyperlink ref="B378" r:id="rId147" display="2BJ-11"/>
    <hyperlink ref="B394" r:id="rId148" display="MAGICAR 5 BRELOK"/>
    <hyperlink ref="B395" r:id="rId149" display="2016брелoк"/>
    <hyperlink ref="B396" r:id="rId150" display="2015брелoк"/>
    <hyperlink ref="B398" r:id="rId151" display="MDD-725TMK2"/>
    <hyperlink ref="B400" r:id="rId152" display="AKP 7.05 5000K"/>
    <hyperlink ref="B401" r:id="rId153" display="9015858A"/>
    <hyperlink ref="B406" r:id="rId154" display="5W-30 4л"/>
    <hyperlink ref="B408" r:id="rId155" display="RU-HPOYLS-12X1L"/>
    <hyperlink ref="B427" r:id="rId156" display="W215/55R17 S(липучкa)"/>
    <hyperlink ref="B426" r:id="rId157" display="S265/60R 18 H"/>
    <hyperlink ref="B425" r:id="rId158" display="../AppData/Local/Microsoft/Windows/Temporary Internet Files/OLK3921/Фильтр для фрон-лайн НЕликвид 23 12 2011/Рaзные мoдели/ЩЕТКA Valeo UM700.jpg"/>
    <hyperlink ref="B419" r:id="rId159" display="../AppData/Local/Microsoft/Windows/Temporary Internet Files/OLK3921/Фильтр для фрон-лайн НЕликвид 23 12 2011/Рaзные мoдели/ЩЕТКA Valeo UM700.jpg"/>
    <hyperlink ref="B420" r:id="rId160" display="DU-065L"/>
    <hyperlink ref="B418" r:id="rId161" display="../AppData/Local/Microsoft/Windows/Temporary Internet Files/OLK3921/Фильтр для фрон-лайн НЕликвид 23 12 2011/Рaзные мoдели/ЩЕТКA Valeo UM700.jpg"/>
  </hyperlinks>
  <printOptions/>
  <pageMargins left="0.25" right="0.18" top="1" bottom="1" header="0.5" footer="0.5"/>
  <pageSetup horizontalDpi="600" verticalDpi="600" orientation="portrait" paperSize="9" scale="80" r:id="rId164"/>
  <legacyDrawing r:id="rId163"/>
  <oleObjects>
    <oleObject progId="Word.Document.8" shapeId="1551546" r:id="rId16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Beigulenko</dc:creator>
  <cp:keywords/>
  <dc:description/>
  <cp:lastModifiedBy>Nikitenko</cp:lastModifiedBy>
  <cp:lastPrinted>2012-02-08T11:06:34Z</cp:lastPrinted>
  <dcterms:created xsi:type="dcterms:W3CDTF">2011-10-27T12:24:52Z</dcterms:created>
  <dcterms:modified xsi:type="dcterms:W3CDTF">2012-02-13T12:50:11Z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